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091728_id_ohio_gov/Documents/ESC/Excel base report/FY22 reports/"/>
    </mc:Choice>
  </mc:AlternateContent>
  <xr:revisionPtr revIDLastSave="6" documentId="8_{AE255E3E-E53B-464F-8A00-D57B0139DCE1}" xr6:coauthVersionLast="47" xr6:coauthVersionMax="47" xr10:uidLastSave="{2E09F347-31DA-4195-9331-14E82AA5A65C}"/>
  <bookViews>
    <workbookView xWindow="-120" yWindow="-120" windowWidth="29040" windowHeight="15840" activeTab="2" xr2:uid="{00000000-000D-0000-FFFF-FFFF00000000}"/>
  </bookViews>
  <sheets>
    <sheet name="Parameters" sheetId="6" r:id="rId1"/>
    <sheet name="ESVC_SummarySFPR" sheetId="2" r:id="rId2"/>
    <sheet name="ESVC_StateOperatingSubsid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4" i="2" l="1"/>
  <c r="L54" i="2"/>
  <c r="J54" i="2"/>
  <c r="J54" i="3"/>
</calcChain>
</file>

<file path=xl/sharedStrings.xml><?xml version="1.0" encoding="utf-8"?>
<sst xmlns="http://schemas.openxmlformats.org/spreadsheetml/2006/main" count="340" uniqueCount="183">
  <si>
    <t>Parameter</t>
  </si>
  <si>
    <t>Value</t>
  </si>
  <si>
    <t>Payment System</t>
  </si>
  <si>
    <t>Educational Service Center</t>
  </si>
  <si>
    <t>Fiscal Year</t>
  </si>
  <si>
    <t>2022</t>
  </si>
  <si>
    <t>Payment Date</t>
  </si>
  <si>
    <t>Contents</t>
  </si>
  <si>
    <t>Data used for the above foundation funding report</t>
  </si>
  <si>
    <t>Created Date</t>
  </si>
  <si>
    <t>014777</t>
  </si>
  <si>
    <t>Midwest Regional ESC</t>
  </si>
  <si>
    <t>Logan</t>
  </si>
  <si>
    <t>045740</t>
  </si>
  <si>
    <t>Allen County ESC</t>
  </si>
  <si>
    <t>Allen</t>
  </si>
  <si>
    <t>045849</t>
  </si>
  <si>
    <t>Ashtabula County ESC</t>
  </si>
  <si>
    <t>Ashtabula</t>
  </si>
  <si>
    <t>045930</t>
  </si>
  <si>
    <t>Auglaize County ESC</t>
  </si>
  <si>
    <t>Auglaize</t>
  </si>
  <si>
    <t>046029</t>
  </si>
  <si>
    <t>Brown ESC</t>
  </si>
  <si>
    <t>Brown</t>
  </si>
  <si>
    <t>046086</t>
  </si>
  <si>
    <t>Butler County ESC</t>
  </si>
  <si>
    <t>Butler</t>
  </si>
  <si>
    <t>046227</t>
  </si>
  <si>
    <t>Clark County ESC</t>
  </si>
  <si>
    <t>Clark</t>
  </si>
  <si>
    <t>046292</t>
  </si>
  <si>
    <t>Clermont County ESC</t>
  </si>
  <si>
    <t>Clermont</t>
  </si>
  <si>
    <t>046375</t>
  </si>
  <si>
    <t>Southern Ohio ESC</t>
  </si>
  <si>
    <t>Clinton</t>
  </si>
  <si>
    <t>046417</t>
  </si>
  <si>
    <t>Columbiana County ESC</t>
  </si>
  <si>
    <t>Columbiana</t>
  </si>
  <si>
    <t>046532</t>
  </si>
  <si>
    <t>ESC of Northeast Ohio</t>
  </si>
  <si>
    <t>Cuyahoga</t>
  </si>
  <si>
    <t>046615</t>
  </si>
  <si>
    <t>Darke County ESC</t>
  </si>
  <si>
    <t>Darke</t>
  </si>
  <si>
    <t>046839</t>
  </si>
  <si>
    <t>Fairfield County ESC</t>
  </si>
  <si>
    <t>Fairfield</t>
  </si>
  <si>
    <t>046938</t>
  </si>
  <si>
    <t>ESC of Central Ohio</t>
  </si>
  <si>
    <t>Franklin</t>
  </si>
  <si>
    <t>047233</t>
  </si>
  <si>
    <t>Greene County ESC</t>
  </si>
  <si>
    <t>Greene</t>
  </si>
  <si>
    <t>047324</t>
  </si>
  <si>
    <t>Hamilton County ESC</t>
  </si>
  <si>
    <t>Hamilton</t>
  </si>
  <si>
    <t>047407</t>
  </si>
  <si>
    <t>Hancock County ESC</t>
  </si>
  <si>
    <t>Hancock</t>
  </si>
  <si>
    <t>047779</t>
  </si>
  <si>
    <t>Jefferson County ESC</t>
  </si>
  <si>
    <t>Jefferson</t>
  </si>
  <si>
    <t>047811</t>
  </si>
  <si>
    <t>Knox County ESC</t>
  </si>
  <si>
    <t>Knox</t>
  </si>
  <si>
    <t>047860</t>
  </si>
  <si>
    <t>Educational Service Center of the Western Reserve</t>
  </si>
  <si>
    <t>Lake</t>
  </si>
  <si>
    <t>047910</t>
  </si>
  <si>
    <t>Lawrence County ESC</t>
  </si>
  <si>
    <t>Lawrence</t>
  </si>
  <si>
    <t>047977</t>
  </si>
  <si>
    <t>Licking County ESC</t>
  </si>
  <si>
    <t>Licking</t>
  </si>
  <si>
    <t>048108</t>
  </si>
  <si>
    <t>Lorain County ESC</t>
  </si>
  <si>
    <t>Lorain</t>
  </si>
  <si>
    <t>048199</t>
  </si>
  <si>
    <t>ESC of Lake Erie West</t>
  </si>
  <si>
    <t>Lucas</t>
  </si>
  <si>
    <t>048280</t>
  </si>
  <si>
    <t>Mahoning County ESC</t>
  </si>
  <si>
    <t>Mahoning</t>
  </si>
  <si>
    <t>048454</t>
  </si>
  <si>
    <t>Medina County ESC</t>
  </si>
  <si>
    <t>Medina</t>
  </si>
  <si>
    <t>048546</t>
  </si>
  <si>
    <t>Mercer County Educational Service Center</t>
  </si>
  <si>
    <t>Mercer</t>
  </si>
  <si>
    <t>048603</t>
  </si>
  <si>
    <t>Miami County ESC</t>
  </si>
  <si>
    <t>Miami</t>
  </si>
  <si>
    <t>048660</t>
  </si>
  <si>
    <t>Montgomery County ESC</t>
  </si>
  <si>
    <t>Montgomery</t>
  </si>
  <si>
    <t>049072</t>
  </si>
  <si>
    <t>Pickaway County ESC</t>
  </si>
  <si>
    <t>Pickaway</t>
  </si>
  <si>
    <t>049254</t>
  </si>
  <si>
    <t>Preble County ESC</t>
  </si>
  <si>
    <t>Preble</t>
  </si>
  <si>
    <t>049304</t>
  </si>
  <si>
    <t>Putnam County ESC</t>
  </si>
  <si>
    <t>Putnam</t>
  </si>
  <si>
    <t>049825</t>
  </si>
  <si>
    <t>Stark County ESC</t>
  </si>
  <si>
    <t>Stark</t>
  </si>
  <si>
    <t>049965</t>
  </si>
  <si>
    <t>Summit County ESC</t>
  </si>
  <si>
    <t>Summit</t>
  </si>
  <si>
    <t>050088</t>
  </si>
  <si>
    <t>Trumbull County ESC</t>
  </si>
  <si>
    <t>Trumbull</t>
  </si>
  <si>
    <t>050260</t>
  </si>
  <si>
    <t>East Central Ohio ESC</t>
  </si>
  <si>
    <t>Tuscarawas</t>
  </si>
  <si>
    <t>050401</t>
  </si>
  <si>
    <t>Warren County ESC</t>
  </si>
  <si>
    <t>Warren</t>
  </si>
  <si>
    <t>050526</t>
  </si>
  <si>
    <t>Tri-County ESC</t>
  </si>
  <si>
    <t>Wayne</t>
  </si>
  <si>
    <t>050666</t>
  </si>
  <si>
    <t>Wood County ESC</t>
  </si>
  <si>
    <t>Wood</t>
  </si>
  <si>
    <t>123257</t>
  </si>
  <si>
    <t>North Central Ohio ESC</t>
  </si>
  <si>
    <t>Seneca</t>
  </si>
  <si>
    <t>123281</t>
  </si>
  <si>
    <t>Ohio Valley ESC</t>
  </si>
  <si>
    <t>Guernsey</t>
  </si>
  <si>
    <t>123521</t>
  </si>
  <si>
    <t>Mid-Ohio ESC</t>
  </si>
  <si>
    <t>Richland</t>
  </si>
  <si>
    <t>124297</t>
  </si>
  <si>
    <t>Northwest Ohio Educational Service Center</t>
  </si>
  <si>
    <t>Fulton</t>
  </si>
  <si>
    <t>125252</t>
  </si>
  <si>
    <t>Muskingum Valley ESC</t>
  </si>
  <si>
    <t>Muskingum</t>
  </si>
  <si>
    <t>125658</t>
  </si>
  <si>
    <t>South Central Ohio ESC</t>
  </si>
  <si>
    <t>Scioto</t>
  </si>
  <si>
    <t>125682</t>
  </si>
  <si>
    <t>Gallia-Vinton ESC</t>
  </si>
  <si>
    <t>Gallia</t>
  </si>
  <si>
    <t>125690</t>
  </si>
  <si>
    <t>North Point Educational Service Center</t>
  </si>
  <si>
    <t>Erie</t>
  </si>
  <si>
    <t>134999</t>
  </si>
  <si>
    <t>Western Buckeye ESC</t>
  </si>
  <si>
    <t>Paulding</t>
  </si>
  <si>
    <t>135145</t>
  </si>
  <si>
    <t>Athens-Meigs ESC</t>
  </si>
  <si>
    <t>Athens</t>
  </si>
  <si>
    <t>137364</t>
  </si>
  <si>
    <t>Madison-Champaign ESC</t>
  </si>
  <si>
    <t>Champaign</t>
  </si>
  <si>
    <t>138222</t>
  </si>
  <si>
    <t>Ross-Pike ESC</t>
  </si>
  <si>
    <t>Ross</t>
  </si>
  <si>
    <t>ESC IRN</t>
  </si>
  <si>
    <t>ESC Name</t>
  </si>
  <si>
    <t>County Name</t>
  </si>
  <si>
    <t>State Operating Subsidy Approp Reduced Amt</t>
  </si>
  <si>
    <t>Total Approp Reduced Gifted</t>
  </si>
  <si>
    <t>Sped Transportation Approp Reduced Amt</t>
  </si>
  <si>
    <t>Total State Support</t>
  </si>
  <si>
    <t>Client District Amount</t>
  </si>
  <si>
    <t>Reduced Pre School Special Ed</t>
  </si>
  <si>
    <t>Approve Contract Amount</t>
  </si>
  <si>
    <t>Total Transfers</t>
  </si>
  <si>
    <t>Total Funding</t>
  </si>
  <si>
    <t>Total Student Count</t>
  </si>
  <si>
    <t>Funding Base</t>
  </si>
  <si>
    <t>Formula Amount</t>
  </si>
  <si>
    <t>ESV Cbase Amount</t>
  </si>
  <si>
    <t>General Phase In Pct</t>
  </si>
  <si>
    <t>Approp Reduced Pct</t>
  </si>
  <si>
    <t>June 10, 2022</t>
  </si>
  <si>
    <t>June 17,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</si>
</sst>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0" fontId="0" fillId="0" borderId="0" xfId="0" applyNumberFormat="1"/>
    <xf numFmtId="8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06CE-9DC5-486E-A71C-D2408575BEBD}">
  <dimension ref="A1:B6"/>
  <sheetViews>
    <sheetView workbookViewId="0">
      <selection activeCell="C25" sqref="C25"/>
    </sheetView>
  </sheetViews>
  <sheetFormatPr defaultColWidth="11.42578125" defaultRowHeight="15" x14ac:dyDescent="0.25"/>
  <cols>
    <col min="1" max="1" width="14.7109375" customWidth="1"/>
    <col min="2" max="2" width="49.7109375" customWidth="1"/>
  </cols>
  <sheetData>
    <row r="1" spans="1:2" x14ac:dyDescent="0.25">
      <c r="A1" s="7" t="s">
        <v>0</v>
      </c>
      <c r="B1" s="7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182</v>
      </c>
    </row>
    <row r="5" spans="1:2" x14ac:dyDescent="0.25">
      <c r="A5" t="s">
        <v>7</v>
      </c>
      <c r="B5" t="s">
        <v>8</v>
      </c>
    </row>
    <row r="6" spans="1:2" x14ac:dyDescent="0.25">
      <c r="A6" t="s">
        <v>9</v>
      </c>
      <c r="B6" t="s">
        <v>181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60"/>
  <sheetViews>
    <sheetView workbookViewId="0">
      <pane xSplit="3" ySplit="2" topLeftCell="D31" activePane="bottomRight" state="frozen"/>
      <selection pane="topRight" activeCell="D1" sqref="D1"/>
      <selection pane="bottomLeft" activeCell="A3" sqref="A3"/>
      <selection pane="bottomRight" activeCell="F58" sqref="F58"/>
    </sheetView>
  </sheetViews>
  <sheetFormatPr defaultColWidth="11.42578125" defaultRowHeight="15" x14ac:dyDescent="0.25"/>
  <cols>
    <col min="1" max="1" width="7.7109375" customWidth="1"/>
    <col min="2" max="2" width="49.7109375" customWidth="1"/>
    <col min="3" max="3" width="12.5703125" bestFit="1" customWidth="1"/>
    <col min="4" max="4" width="29.85546875" bestFit="1" customWidth="1"/>
    <col min="5" max="5" width="20.85546875" bestFit="1" customWidth="1"/>
    <col min="6" max="6" width="22.42578125" customWidth="1"/>
    <col min="7" max="7" width="17.7109375" customWidth="1"/>
    <col min="8" max="8" width="13.140625" bestFit="1" customWidth="1"/>
    <col min="9" max="9" width="20" customWidth="1"/>
    <col min="10" max="10" width="19.140625" customWidth="1"/>
    <col min="11" max="12" width="14.85546875" bestFit="1" customWidth="1"/>
  </cols>
  <sheetData>
    <row r="2" spans="1:12" ht="30" x14ac:dyDescent="0.25">
      <c r="A2" s="2" t="s">
        <v>163</v>
      </c>
      <c r="B2" s="2" t="s">
        <v>164</v>
      </c>
      <c r="C2" s="2" t="s">
        <v>165</v>
      </c>
      <c r="D2" s="3" t="s">
        <v>166</v>
      </c>
      <c r="E2" s="3" t="s">
        <v>167</v>
      </c>
      <c r="F2" s="3" t="s">
        <v>168</v>
      </c>
      <c r="G2" s="3" t="s">
        <v>169</v>
      </c>
      <c r="H2" s="3" t="s">
        <v>170</v>
      </c>
      <c r="I2" s="3" t="s">
        <v>171</v>
      </c>
      <c r="J2" s="3" t="s">
        <v>172</v>
      </c>
      <c r="K2" s="3" t="s">
        <v>173</v>
      </c>
      <c r="L2" s="3" t="s">
        <v>174</v>
      </c>
    </row>
    <row r="3" spans="1:12" x14ac:dyDescent="0.25">
      <c r="A3" t="s">
        <v>10</v>
      </c>
      <c r="B3" t="s">
        <v>11</v>
      </c>
      <c r="C3" t="s">
        <v>12</v>
      </c>
      <c r="D3" s="1">
        <v>496098.94</v>
      </c>
      <c r="E3" s="1">
        <v>189453.56</v>
      </c>
      <c r="F3" s="1">
        <v>0</v>
      </c>
      <c r="G3" s="1">
        <v>685552.5</v>
      </c>
      <c r="H3" s="1">
        <v>112255</v>
      </c>
      <c r="I3" s="1">
        <v>0</v>
      </c>
      <c r="J3" s="1">
        <v>0</v>
      </c>
      <c r="K3" s="1">
        <v>112255</v>
      </c>
      <c r="L3" s="1">
        <v>797807.5</v>
      </c>
    </row>
    <row r="4" spans="1:12" x14ac:dyDescent="0.25">
      <c r="A4" t="s">
        <v>13</v>
      </c>
      <c r="B4" t="s">
        <v>14</v>
      </c>
      <c r="C4" t="s">
        <v>15</v>
      </c>
      <c r="D4" s="1">
        <v>415179.02</v>
      </c>
      <c r="E4" s="1">
        <v>47453.97</v>
      </c>
      <c r="F4" s="1">
        <v>0</v>
      </c>
      <c r="G4" s="1">
        <v>462632.99</v>
      </c>
      <c r="H4" s="1">
        <v>91240.5</v>
      </c>
      <c r="I4" s="1">
        <v>555673.25</v>
      </c>
      <c r="J4" s="1">
        <v>6819467</v>
      </c>
      <c r="K4" s="1">
        <v>7466380.75</v>
      </c>
      <c r="L4" s="1">
        <v>7929013.7400000002</v>
      </c>
    </row>
    <row r="5" spans="1:12" x14ac:dyDescent="0.25">
      <c r="A5" t="s">
        <v>16</v>
      </c>
      <c r="B5" t="s">
        <v>17</v>
      </c>
      <c r="C5" t="s">
        <v>18</v>
      </c>
      <c r="D5" s="1">
        <v>363219.85</v>
      </c>
      <c r="E5" s="1">
        <v>85040.2</v>
      </c>
      <c r="F5" s="1">
        <v>0</v>
      </c>
      <c r="G5" s="1">
        <v>448260.05</v>
      </c>
      <c r="H5" s="1">
        <v>143416.60999999999</v>
      </c>
      <c r="I5" s="1">
        <v>0</v>
      </c>
      <c r="J5" s="1">
        <v>1344730</v>
      </c>
      <c r="K5" s="1">
        <v>1488146.61</v>
      </c>
      <c r="L5" s="1">
        <v>1936406.66</v>
      </c>
    </row>
    <row r="6" spans="1:12" x14ac:dyDescent="0.25">
      <c r="A6" t="s">
        <v>19</v>
      </c>
      <c r="B6" t="s">
        <v>20</v>
      </c>
      <c r="C6" t="s">
        <v>21</v>
      </c>
      <c r="D6" s="1">
        <v>231205.42</v>
      </c>
      <c r="E6" s="1">
        <v>0</v>
      </c>
      <c r="F6" s="1">
        <v>12059.53</v>
      </c>
      <c r="G6" s="1">
        <v>243264.95</v>
      </c>
      <c r="H6" s="1">
        <v>47619</v>
      </c>
      <c r="I6" s="1">
        <v>398006.25</v>
      </c>
      <c r="J6" s="1">
        <v>1560000</v>
      </c>
      <c r="K6" s="1">
        <v>2005625.25</v>
      </c>
      <c r="L6" s="1">
        <v>2248890.2000000002</v>
      </c>
    </row>
    <row r="7" spans="1:12" x14ac:dyDescent="0.25">
      <c r="A7" t="s">
        <v>22</v>
      </c>
      <c r="B7" t="s">
        <v>23</v>
      </c>
      <c r="C7" t="s">
        <v>24</v>
      </c>
      <c r="D7" s="1">
        <v>209875.28</v>
      </c>
      <c r="E7" s="1">
        <v>61045.89</v>
      </c>
      <c r="F7" s="1">
        <v>0</v>
      </c>
      <c r="G7" s="1">
        <v>270921.17</v>
      </c>
      <c r="H7" s="1">
        <v>40527.5</v>
      </c>
      <c r="I7" s="1">
        <v>0</v>
      </c>
      <c r="J7" s="1">
        <v>6343225</v>
      </c>
      <c r="K7" s="1">
        <v>6383752.5</v>
      </c>
      <c r="L7" s="1">
        <v>6654673.6699999999</v>
      </c>
    </row>
    <row r="8" spans="1:12" x14ac:dyDescent="0.25">
      <c r="A8" t="s">
        <v>25</v>
      </c>
      <c r="B8" t="s">
        <v>26</v>
      </c>
      <c r="C8" t="s">
        <v>27</v>
      </c>
      <c r="D8" s="1">
        <v>1458396.64</v>
      </c>
      <c r="E8" s="1">
        <v>18991.64</v>
      </c>
      <c r="F8" s="1">
        <v>0</v>
      </c>
      <c r="G8" s="1">
        <v>1477388.28</v>
      </c>
      <c r="H8" s="1">
        <v>347529</v>
      </c>
      <c r="I8" s="1">
        <v>0</v>
      </c>
      <c r="J8" s="1">
        <v>0</v>
      </c>
      <c r="K8" s="1">
        <v>347529</v>
      </c>
      <c r="L8" s="1">
        <v>1824917.28</v>
      </c>
    </row>
    <row r="9" spans="1:12" x14ac:dyDescent="0.25">
      <c r="A9" t="s">
        <v>28</v>
      </c>
      <c r="B9" t="s">
        <v>29</v>
      </c>
      <c r="C9" t="s">
        <v>30</v>
      </c>
      <c r="D9" s="1">
        <v>528879.06000000006</v>
      </c>
      <c r="E9" s="1">
        <v>0</v>
      </c>
      <c r="F9" s="1">
        <v>0</v>
      </c>
      <c r="G9" s="1">
        <v>528879.06000000006</v>
      </c>
      <c r="H9" s="1">
        <v>118098.5</v>
      </c>
      <c r="I9" s="1">
        <v>0</v>
      </c>
      <c r="J9" s="1">
        <v>0</v>
      </c>
      <c r="K9" s="1">
        <v>118098.5</v>
      </c>
      <c r="L9" s="1">
        <v>646977.56000000006</v>
      </c>
    </row>
    <row r="10" spans="1:12" x14ac:dyDescent="0.25">
      <c r="A10" t="s">
        <v>31</v>
      </c>
      <c r="B10" t="s">
        <v>32</v>
      </c>
      <c r="C10" t="s">
        <v>33</v>
      </c>
      <c r="D10" s="1">
        <v>714123.04</v>
      </c>
      <c r="E10" s="1">
        <v>0</v>
      </c>
      <c r="F10" s="1">
        <v>0</v>
      </c>
      <c r="G10" s="1">
        <v>714123.04</v>
      </c>
      <c r="H10" s="1">
        <v>165808.5</v>
      </c>
      <c r="I10" s="1">
        <v>0</v>
      </c>
      <c r="J10" s="1">
        <v>0</v>
      </c>
      <c r="K10" s="1">
        <v>165808.5</v>
      </c>
      <c r="L10" s="1">
        <v>879931.54</v>
      </c>
    </row>
    <row r="11" spans="1:12" x14ac:dyDescent="0.25">
      <c r="A11" t="s">
        <v>34</v>
      </c>
      <c r="B11" t="s">
        <v>35</v>
      </c>
      <c r="C11" t="s">
        <v>36</v>
      </c>
      <c r="D11" s="1">
        <v>609594.57999999996</v>
      </c>
      <c r="E11" s="1">
        <v>77540.88</v>
      </c>
      <c r="F11" s="1">
        <v>0</v>
      </c>
      <c r="G11" s="1">
        <v>687135.46</v>
      </c>
      <c r="H11" s="1">
        <v>279296.75</v>
      </c>
      <c r="I11" s="1">
        <v>0</v>
      </c>
      <c r="J11" s="1">
        <v>0</v>
      </c>
      <c r="K11" s="1">
        <v>279296.75</v>
      </c>
      <c r="L11" s="1">
        <v>966432.21</v>
      </c>
    </row>
    <row r="12" spans="1:12" x14ac:dyDescent="0.25">
      <c r="A12" t="s">
        <v>37</v>
      </c>
      <c r="B12" t="s">
        <v>38</v>
      </c>
      <c r="C12" t="s">
        <v>39</v>
      </c>
      <c r="D12" s="1">
        <v>261399.76</v>
      </c>
      <c r="E12" s="1">
        <v>79896.3</v>
      </c>
      <c r="F12" s="1">
        <v>48772.47</v>
      </c>
      <c r="G12" s="1">
        <v>390068.53</v>
      </c>
      <c r="H12" s="1">
        <v>53826.5</v>
      </c>
      <c r="I12" s="1">
        <v>417861.92</v>
      </c>
      <c r="J12" s="1">
        <v>2101537</v>
      </c>
      <c r="K12" s="1">
        <v>2573225.42</v>
      </c>
      <c r="L12" s="1">
        <v>2963293.95</v>
      </c>
    </row>
    <row r="13" spans="1:12" x14ac:dyDescent="0.25">
      <c r="A13" t="s">
        <v>40</v>
      </c>
      <c r="B13" t="s">
        <v>41</v>
      </c>
      <c r="C13" t="s">
        <v>42</v>
      </c>
      <c r="D13" s="1">
        <v>5499273.4400000004</v>
      </c>
      <c r="E13" s="1">
        <v>262343.03999999998</v>
      </c>
      <c r="F13" s="1">
        <v>0</v>
      </c>
      <c r="G13" s="1">
        <v>5761616.4800000004</v>
      </c>
      <c r="H13" s="1">
        <v>1269437</v>
      </c>
      <c r="I13" s="1">
        <v>0</v>
      </c>
      <c r="J13" s="1">
        <v>0</v>
      </c>
      <c r="K13" s="1">
        <v>1269437</v>
      </c>
      <c r="L13" s="1">
        <v>7031053.4800000004</v>
      </c>
    </row>
    <row r="14" spans="1:12" x14ac:dyDescent="0.25">
      <c r="A14" t="s">
        <v>43</v>
      </c>
      <c r="B14" t="s">
        <v>44</v>
      </c>
      <c r="C14" t="s">
        <v>45</v>
      </c>
      <c r="D14" s="1">
        <v>203619.42</v>
      </c>
      <c r="E14" s="1">
        <v>20069.34</v>
      </c>
      <c r="F14" s="1">
        <v>0</v>
      </c>
      <c r="G14" s="1">
        <v>223688.76</v>
      </c>
      <c r="H14" s="1">
        <v>149770</v>
      </c>
      <c r="I14" s="1">
        <v>295009.46000000002</v>
      </c>
      <c r="J14" s="1">
        <v>835913</v>
      </c>
      <c r="K14" s="1">
        <v>1280692.46</v>
      </c>
      <c r="L14" s="1">
        <v>1504381.22</v>
      </c>
    </row>
    <row r="15" spans="1:12" x14ac:dyDescent="0.25">
      <c r="A15" t="s">
        <v>46</v>
      </c>
      <c r="B15" t="s">
        <v>47</v>
      </c>
      <c r="C15" t="s">
        <v>48</v>
      </c>
      <c r="D15" s="1">
        <v>674169.81</v>
      </c>
      <c r="E15" s="1">
        <v>42961.36</v>
      </c>
      <c r="F15" s="1">
        <v>0</v>
      </c>
      <c r="G15" s="1">
        <v>717131.17</v>
      </c>
      <c r="H15" s="1">
        <v>202520</v>
      </c>
      <c r="I15" s="1">
        <v>0</v>
      </c>
      <c r="J15" s="1">
        <v>73597</v>
      </c>
      <c r="K15" s="1">
        <v>276117</v>
      </c>
      <c r="L15" s="1">
        <v>993248.17</v>
      </c>
    </row>
    <row r="16" spans="1:12" x14ac:dyDescent="0.25">
      <c r="A16" t="s">
        <v>49</v>
      </c>
      <c r="B16" t="s">
        <v>50</v>
      </c>
      <c r="C16" t="s">
        <v>51</v>
      </c>
      <c r="D16" s="1">
        <v>6022163.8200000003</v>
      </c>
      <c r="E16" s="1">
        <v>73867.89</v>
      </c>
      <c r="F16" s="1">
        <v>0</v>
      </c>
      <c r="G16" s="1">
        <v>6096031.71</v>
      </c>
      <c r="H16" s="1">
        <v>1422713.5</v>
      </c>
      <c r="I16" s="1">
        <v>299315.69</v>
      </c>
      <c r="J16" s="1">
        <v>21287759</v>
      </c>
      <c r="K16" s="1">
        <v>23009788.190000001</v>
      </c>
      <c r="L16" s="1">
        <v>29105819.899999999</v>
      </c>
    </row>
    <row r="17" spans="1:12" x14ac:dyDescent="0.25">
      <c r="A17" t="s">
        <v>52</v>
      </c>
      <c r="B17" t="s">
        <v>53</v>
      </c>
      <c r="C17" t="s">
        <v>54</v>
      </c>
      <c r="D17" s="1">
        <v>584022.53</v>
      </c>
      <c r="E17" s="1">
        <v>0</v>
      </c>
      <c r="F17" s="1">
        <v>0</v>
      </c>
      <c r="G17" s="1">
        <v>584022.53</v>
      </c>
      <c r="H17" s="1">
        <v>247188</v>
      </c>
      <c r="I17" s="1">
        <v>571065.91</v>
      </c>
      <c r="J17" s="1">
        <v>7650000</v>
      </c>
      <c r="K17" s="1">
        <v>8468253.9100000001</v>
      </c>
      <c r="L17" s="1">
        <v>9052276.4399999995</v>
      </c>
    </row>
    <row r="18" spans="1:12" x14ac:dyDescent="0.25">
      <c r="A18" t="s">
        <v>55</v>
      </c>
      <c r="B18" t="s">
        <v>56</v>
      </c>
      <c r="C18" t="s">
        <v>57</v>
      </c>
      <c r="D18" s="1">
        <v>3032783.28</v>
      </c>
      <c r="E18" s="1">
        <v>78652.570000000007</v>
      </c>
      <c r="F18" s="1">
        <v>0</v>
      </c>
      <c r="G18" s="1">
        <v>3111435.85</v>
      </c>
      <c r="H18" s="1">
        <v>719784</v>
      </c>
      <c r="I18" s="1">
        <v>0</v>
      </c>
      <c r="J18" s="1">
        <v>0</v>
      </c>
      <c r="K18" s="1">
        <v>719784</v>
      </c>
      <c r="L18" s="1">
        <v>3831219.85</v>
      </c>
    </row>
    <row r="19" spans="1:12" x14ac:dyDescent="0.25">
      <c r="A19" t="s">
        <v>58</v>
      </c>
      <c r="B19" t="s">
        <v>59</v>
      </c>
      <c r="C19" t="s">
        <v>60</v>
      </c>
      <c r="D19" s="1">
        <v>332857.86</v>
      </c>
      <c r="E19" s="1">
        <v>27131.51</v>
      </c>
      <c r="F19" s="1">
        <v>0</v>
      </c>
      <c r="G19" s="1">
        <v>359989.37</v>
      </c>
      <c r="H19" s="1">
        <v>72663.5</v>
      </c>
      <c r="I19" s="1">
        <v>442678.18</v>
      </c>
      <c r="J19" s="1">
        <v>4181425</v>
      </c>
      <c r="K19" s="1">
        <v>4696766.68</v>
      </c>
      <c r="L19" s="1">
        <v>5056756.05</v>
      </c>
    </row>
    <row r="20" spans="1:12" x14ac:dyDescent="0.25">
      <c r="A20" t="s">
        <v>61</v>
      </c>
      <c r="B20" t="s">
        <v>62</v>
      </c>
      <c r="C20" t="s">
        <v>63</v>
      </c>
      <c r="D20" s="1">
        <v>316033.43</v>
      </c>
      <c r="E20" s="1">
        <v>54263.02</v>
      </c>
      <c r="F20" s="1">
        <v>0</v>
      </c>
      <c r="G20" s="1">
        <v>370296.45</v>
      </c>
      <c r="H20" s="1">
        <v>390757</v>
      </c>
      <c r="I20" s="1">
        <v>0</v>
      </c>
      <c r="J20" s="1">
        <v>1186836</v>
      </c>
      <c r="K20" s="1">
        <v>1577593</v>
      </c>
      <c r="L20" s="1">
        <v>1947889.45</v>
      </c>
    </row>
    <row r="21" spans="1:12" x14ac:dyDescent="0.25">
      <c r="A21" t="s">
        <v>64</v>
      </c>
      <c r="B21" t="s">
        <v>65</v>
      </c>
      <c r="C21" t="s">
        <v>66</v>
      </c>
      <c r="D21" s="1">
        <v>272562.61</v>
      </c>
      <c r="E21" s="1">
        <v>19333.91</v>
      </c>
      <c r="F21" s="1">
        <v>0</v>
      </c>
      <c r="G21" s="1">
        <v>291896.52</v>
      </c>
      <c r="H21" s="1">
        <v>97119</v>
      </c>
      <c r="I21" s="1">
        <v>0</v>
      </c>
      <c r="J21" s="1">
        <v>0</v>
      </c>
      <c r="K21" s="1">
        <v>97119</v>
      </c>
      <c r="L21" s="1">
        <v>389015.52</v>
      </c>
    </row>
    <row r="22" spans="1:12" x14ac:dyDescent="0.25">
      <c r="A22" t="s">
        <v>67</v>
      </c>
      <c r="B22" t="s">
        <v>68</v>
      </c>
      <c r="C22" t="s">
        <v>69</v>
      </c>
      <c r="D22" s="1">
        <v>457346.88</v>
      </c>
      <c r="E22" s="1">
        <v>0</v>
      </c>
      <c r="F22" s="1">
        <v>0</v>
      </c>
      <c r="G22" s="1">
        <v>457346.88</v>
      </c>
      <c r="H22" s="1">
        <v>103519</v>
      </c>
      <c r="I22" s="1">
        <v>0</v>
      </c>
      <c r="J22" s="1">
        <v>1283650</v>
      </c>
      <c r="K22" s="1">
        <v>1387169</v>
      </c>
      <c r="L22" s="1">
        <v>1844515.88</v>
      </c>
    </row>
    <row r="23" spans="1:12" x14ac:dyDescent="0.25">
      <c r="A23" t="s">
        <v>70</v>
      </c>
      <c r="B23" t="s">
        <v>71</v>
      </c>
      <c r="C23" t="s">
        <v>72</v>
      </c>
      <c r="D23" s="1">
        <v>266990.15000000002</v>
      </c>
      <c r="E23" s="1">
        <v>0</v>
      </c>
      <c r="F23" s="1">
        <v>0</v>
      </c>
      <c r="G23" s="1">
        <v>266990.15000000002</v>
      </c>
      <c r="H23" s="1">
        <v>55399.5</v>
      </c>
      <c r="I23" s="1">
        <v>0</v>
      </c>
      <c r="J23" s="1">
        <v>1610945</v>
      </c>
      <c r="K23" s="1">
        <v>1666344.5</v>
      </c>
      <c r="L23" s="1">
        <v>1933334.65</v>
      </c>
    </row>
    <row r="24" spans="1:12" x14ac:dyDescent="0.25">
      <c r="A24" t="s">
        <v>73</v>
      </c>
      <c r="B24" t="s">
        <v>74</v>
      </c>
      <c r="C24" t="s">
        <v>75</v>
      </c>
      <c r="D24" s="1">
        <v>755386.38</v>
      </c>
      <c r="E24" s="1">
        <v>126040.87</v>
      </c>
      <c r="F24" s="1">
        <v>0</v>
      </c>
      <c r="G24" s="1">
        <v>881427.25</v>
      </c>
      <c r="H24" s="1">
        <v>177788</v>
      </c>
      <c r="I24" s="1">
        <v>658860.61</v>
      </c>
      <c r="J24" s="1">
        <v>10308248</v>
      </c>
      <c r="K24" s="1">
        <v>11144896.609999999</v>
      </c>
      <c r="L24" s="1">
        <v>12026323.859999999</v>
      </c>
    </row>
    <row r="25" spans="1:12" x14ac:dyDescent="0.25">
      <c r="A25" t="s">
        <v>76</v>
      </c>
      <c r="B25" t="s">
        <v>77</v>
      </c>
      <c r="C25" t="s">
        <v>78</v>
      </c>
      <c r="D25" s="1">
        <v>1077529.04</v>
      </c>
      <c r="E25" s="1">
        <v>74332.350000000006</v>
      </c>
      <c r="F25" s="1">
        <v>0</v>
      </c>
      <c r="G25" s="1">
        <v>1151861.3899999999</v>
      </c>
      <c r="H25" s="1">
        <v>251205.5</v>
      </c>
      <c r="I25" s="1">
        <v>0</v>
      </c>
      <c r="J25" s="1">
        <v>4593481</v>
      </c>
      <c r="K25" s="1">
        <v>4844686.5</v>
      </c>
      <c r="L25" s="1">
        <v>5996547.8899999997</v>
      </c>
    </row>
    <row r="26" spans="1:12" x14ac:dyDescent="0.25">
      <c r="A26" t="s">
        <v>79</v>
      </c>
      <c r="B26" t="s">
        <v>80</v>
      </c>
      <c r="C26" t="s">
        <v>81</v>
      </c>
      <c r="D26" s="1">
        <v>958041.65</v>
      </c>
      <c r="E26" s="1">
        <v>495073.29</v>
      </c>
      <c r="F26" s="1">
        <v>0</v>
      </c>
      <c r="G26" s="1">
        <v>1453114.94</v>
      </c>
      <c r="H26" s="1">
        <v>227467.5</v>
      </c>
      <c r="I26" s="1">
        <v>0</v>
      </c>
      <c r="J26" s="1">
        <v>3124797</v>
      </c>
      <c r="K26" s="1">
        <v>3352264.5</v>
      </c>
      <c r="L26" s="1">
        <v>4805379.4400000004</v>
      </c>
    </row>
    <row r="27" spans="1:12" x14ac:dyDescent="0.25">
      <c r="A27" t="s">
        <v>82</v>
      </c>
      <c r="B27" t="s">
        <v>83</v>
      </c>
      <c r="C27" t="s">
        <v>84</v>
      </c>
      <c r="D27" s="1">
        <v>837334.01</v>
      </c>
      <c r="E27" s="1">
        <v>97611.58</v>
      </c>
      <c r="F27" s="1">
        <v>0</v>
      </c>
      <c r="G27" s="1">
        <v>934945.59</v>
      </c>
      <c r="H27" s="1">
        <v>190820.5</v>
      </c>
      <c r="I27" s="1">
        <v>1009743.34</v>
      </c>
      <c r="J27" s="1">
        <v>10130360</v>
      </c>
      <c r="K27" s="1">
        <v>11330923.84</v>
      </c>
      <c r="L27" s="1">
        <v>12265869.43</v>
      </c>
    </row>
    <row r="28" spans="1:12" x14ac:dyDescent="0.25">
      <c r="A28" t="s">
        <v>85</v>
      </c>
      <c r="B28" t="s">
        <v>86</v>
      </c>
      <c r="C28" t="s">
        <v>87</v>
      </c>
      <c r="D28" s="1">
        <v>725077.34</v>
      </c>
      <c r="E28" s="1">
        <v>60458.51</v>
      </c>
      <c r="F28" s="1">
        <v>0</v>
      </c>
      <c r="G28" s="1">
        <v>785535.85</v>
      </c>
      <c r="H28" s="1">
        <v>163949.5</v>
      </c>
      <c r="I28" s="1">
        <v>0</v>
      </c>
      <c r="J28" s="1">
        <v>0</v>
      </c>
      <c r="K28" s="1">
        <v>163949.5</v>
      </c>
      <c r="L28" s="1">
        <v>949485.35</v>
      </c>
    </row>
    <row r="29" spans="1:12" x14ac:dyDescent="0.25">
      <c r="A29" t="s">
        <v>88</v>
      </c>
      <c r="B29" t="s">
        <v>89</v>
      </c>
      <c r="C29" t="s">
        <v>90</v>
      </c>
      <c r="D29" s="1">
        <v>272994.36</v>
      </c>
      <c r="E29" s="1">
        <v>132915.59</v>
      </c>
      <c r="F29" s="1">
        <v>0</v>
      </c>
      <c r="G29" s="1">
        <v>405909.95</v>
      </c>
      <c r="H29" s="1">
        <v>57967</v>
      </c>
      <c r="I29" s="1">
        <v>785551</v>
      </c>
      <c r="J29" s="1">
        <v>2645000</v>
      </c>
      <c r="K29" s="1">
        <v>3488518</v>
      </c>
      <c r="L29" s="1">
        <v>3894427.95</v>
      </c>
    </row>
    <row r="30" spans="1:12" x14ac:dyDescent="0.25">
      <c r="A30" t="s">
        <v>91</v>
      </c>
      <c r="B30" t="s">
        <v>92</v>
      </c>
      <c r="C30" t="s">
        <v>93</v>
      </c>
      <c r="D30" s="1">
        <v>440685.54</v>
      </c>
      <c r="E30" s="1">
        <v>101290.1</v>
      </c>
      <c r="F30" s="1">
        <v>0</v>
      </c>
      <c r="G30" s="1">
        <v>541975.64</v>
      </c>
      <c r="H30" s="1">
        <v>197115.5</v>
      </c>
      <c r="I30" s="1">
        <v>0</v>
      </c>
      <c r="J30" s="1">
        <v>11645000</v>
      </c>
      <c r="K30" s="1">
        <v>11842115.5</v>
      </c>
      <c r="L30" s="1">
        <v>12384091.140000001</v>
      </c>
    </row>
    <row r="31" spans="1:12" x14ac:dyDescent="0.25">
      <c r="A31" t="s">
        <v>94</v>
      </c>
      <c r="B31" t="s">
        <v>95</v>
      </c>
      <c r="C31" t="s">
        <v>96</v>
      </c>
      <c r="D31" s="1">
        <v>1736277</v>
      </c>
      <c r="E31" s="1">
        <v>114916.43</v>
      </c>
      <c r="F31" s="1">
        <v>0</v>
      </c>
      <c r="G31" s="1">
        <v>1851193.43</v>
      </c>
      <c r="H31" s="1">
        <v>404826.5</v>
      </c>
      <c r="I31" s="1">
        <v>0</v>
      </c>
      <c r="J31" s="1">
        <v>29906628</v>
      </c>
      <c r="K31" s="1">
        <v>30311454.5</v>
      </c>
      <c r="L31" s="1">
        <v>32162647.93</v>
      </c>
    </row>
    <row r="32" spans="1:12" x14ac:dyDescent="0.25">
      <c r="A32" t="s">
        <v>97</v>
      </c>
      <c r="B32" t="s">
        <v>98</v>
      </c>
      <c r="C32" t="s">
        <v>99</v>
      </c>
      <c r="D32" s="1">
        <v>276696.90000000002</v>
      </c>
      <c r="E32" s="1">
        <v>0</v>
      </c>
      <c r="F32" s="1">
        <v>0</v>
      </c>
      <c r="G32" s="1">
        <v>276696.90000000002</v>
      </c>
      <c r="H32" s="1">
        <v>84480.25</v>
      </c>
      <c r="I32" s="1">
        <v>0</v>
      </c>
      <c r="J32" s="1">
        <v>3686979</v>
      </c>
      <c r="K32" s="1">
        <v>3771459.25</v>
      </c>
      <c r="L32" s="1">
        <v>4048156.15</v>
      </c>
    </row>
    <row r="33" spans="1:12" x14ac:dyDescent="0.25">
      <c r="A33" t="s">
        <v>100</v>
      </c>
      <c r="B33" t="s">
        <v>101</v>
      </c>
      <c r="C33" t="s">
        <v>102</v>
      </c>
      <c r="D33" s="1">
        <v>187656.01</v>
      </c>
      <c r="E33" s="1">
        <v>0</v>
      </c>
      <c r="F33" s="1">
        <v>63388.93</v>
      </c>
      <c r="G33" s="1">
        <v>251044.94</v>
      </c>
      <c r="H33" s="1">
        <v>35451</v>
      </c>
      <c r="I33" s="1">
        <v>0</v>
      </c>
      <c r="J33" s="1">
        <v>3147023</v>
      </c>
      <c r="K33" s="1">
        <v>3182474</v>
      </c>
      <c r="L33" s="1">
        <v>3433518.94</v>
      </c>
    </row>
    <row r="34" spans="1:12" x14ac:dyDescent="0.25">
      <c r="A34" t="s">
        <v>103</v>
      </c>
      <c r="B34" t="s">
        <v>104</v>
      </c>
      <c r="C34" t="s">
        <v>105</v>
      </c>
      <c r="D34" s="1">
        <v>188098.3</v>
      </c>
      <c r="E34" s="1">
        <v>26381.71</v>
      </c>
      <c r="F34" s="1">
        <v>0</v>
      </c>
      <c r="G34" s="1">
        <v>214480.01</v>
      </c>
      <c r="H34" s="1">
        <v>36900.5</v>
      </c>
      <c r="I34" s="1">
        <v>317868.92</v>
      </c>
      <c r="J34" s="1">
        <v>3690000</v>
      </c>
      <c r="K34" s="1">
        <v>4044769.42</v>
      </c>
      <c r="L34" s="1">
        <v>4259249.43</v>
      </c>
    </row>
    <row r="35" spans="1:12" x14ac:dyDescent="0.25">
      <c r="A35" t="s">
        <v>106</v>
      </c>
      <c r="B35" t="s">
        <v>107</v>
      </c>
      <c r="C35" t="s">
        <v>108</v>
      </c>
      <c r="D35" s="1">
        <v>1672115.45</v>
      </c>
      <c r="E35" s="1">
        <v>62792.4</v>
      </c>
      <c r="F35" s="1">
        <v>0</v>
      </c>
      <c r="G35" s="1">
        <v>1734907.85</v>
      </c>
      <c r="H35" s="1">
        <v>394836</v>
      </c>
      <c r="I35" s="1">
        <v>0</v>
      </c>
      <c r="J35" s="1">
        <v>3332679</v>
      </c>
      <c r="K35" s="1">
        <v>3727515</v>
      </c>
      <c r="L35" s="1">
        <v>5462422.8499999996</v>
      </c>
    </row>
    <row r="36" spans="1:12" x14ac:dyDescent="0.25">
      <c r="A36" t="s">
        <v>109</v>
      </c>
      <c r="B36" t="s">
        <v>110</v>
      </c>
      <c r="C36" t="s">
        <v>111</v>
      </c>
      <c r="D36" s="1">
        <v>1049262.8</v>
      </c>
      <c r="E36" s="1">
        <v>54263.02</v>
      </c>
      <c r="F36" s="1">
        <v>0</v>
      </c>
      <c r="G36" s="1">
        <v>1103525.82</v>
      </c>
      <c r="H36" s="1">
        <v>242794.5</v>
      </c>
      <c r="I36" s="1">
        <v>608656.84</v>
      </c>
      <c r="J36" s="1">
        <v>1958080</v>
      </c>
      <c r="K36" s="1">
        <v>2809531.34</v>
      </c>
      <c r="L36" s="1">
        <v>3913057.16</v>
      </c>
    </row>
    <row r="37" spans="1:12" x14ac:dyDescent="0.25">
      <c r="A37" t="s">
        <v>112</v>
      </c>
      <c r="B37" t="s">
        <v>113</v>
      </c>
      <c r="C37" t="s">
        <v>114</v>
      </c>
      <c r="D37" s="1">
        <v>696935.44</v>
      </c>
      <c r="E37" s="1">
        <v>104032.05</v>
      </c>
      <c r="F37" s="1">
        <v>312577.34000000003</v>
      </c>
      <c r="G37" s="1">
        <v>1113544.83</v>
      </c>
      <c r="H37" s="1">
        <v>207204.5</v>
      </c>
      <c r="I37" s="1">
        <v>839541.12</v>
      </c>
      <c r="J37" s="1">
        <v>15420312</v>
      </c>
      <c r="K37" s="1">
        <v>16467057.619999999</v>
      </c>
      <c r="L37" s="1">
        <v>17580602.449999999</v>
      </c>
    </row>
    <row r="38" spans="1:12" x14ac:dyDescent="0.25">
      <c r="A38" t="s">
        <v>115</v>
      </c>
      <c r="B38" t="s">
        <v>116</v>
      </c>
      <c r="C38" t="s">
        <v>117</v>
      </c>
      <c r="D38" s="1">
        <v>691372.94</v>
      </c>
      <c r="E38" s="1">
        <v>110497.66</v>
      </c>
      <c r="F38" s="1">
        <v>0</v>
      </c>
      <c r="G38" s="1">
        <v>801870.6</v>
      </c>
      <c r="H38" s="1">
        <v>159074.5</v>
      </c>
      <c r="I38" s="1">
        <v>0</v>
      </c>
      <c r="J38" s="1">
        <v>7116560</v>
      </c>
      <c r="K38" s="1">
        <v>7275634.5</v>
      </c>
      <c r="L38" s="1">
        <v>8077505.0999999996</v>
      </c>
    </row>
    <row r="39" spans="1:12" x14ac:dyDescent="0.25">
      <c r="A39" t="s">
        <v>118</v>
      </c>
      <c r="B39" t="s">
        <v>119</v>
      </c>
      <c r="C39" t="s">
        <v>120</v>
      </c>
      <c r="D39" s="1">
        <v>709424.63</v>
      </c>
      <c r="E39" s="1">
        <v>0</v>
      </c>
      <c r="F39" s="1">
        <v>0</v>
      </c>
      <c r="G39" s="1">
        <v>709424.63</v>
      </c>
      <c r="H39" s="1">
        <v>165847.5</v>
      </c>
      <c r="I39" s="1">
        <v>0</v>
      </c>
      <c r="J39" s="1">
        <v>0</v>
      </c>
      <c r="K39" s="1">
        <v>165847.5</v>
      </c>
      <c r="L39" s="1">
        <v>875272.13</v>
      </c>
    </row>
    <row r="40" spans="1:12" x14ac:dyDescent="0.25">
      <c r="A40" t="s">
        <v>121</v>
      </c>
      <c r="B40" t="s">
        <v>122</v>
      </c>
      <c r="C40" t="s">
        <v>123</v>
      </c>
      <c r="D40" s="1">
        <v>637972.23</v>
      </c>
      <c r="E40" s="1">
        <v>128594.69</v>
      </c>
      <c r="F40" s="1">
        <v>0</v>
      </c>
      <c r="G40" s="1">
        <v>766566.92</v>
      </c>
      <c r="H40" s="1">
        <v>144183</v>
      </c>
      <c r="I40" s="1">
        <v>0</v>
      </c>
      <c r="J40" s="1">
        <v>0</v>
      </c>
      <c r="K40" s="1">
        <v>144183</v>
      </c>
      <c r="L40" s="1">
        <v>910749.92</v>
      </c>
    </row>
    <row r="41" spans="1:12" x14ac:dyDescent="0.25">
      <c r="A41" t="s">
        <v>124</v>
      </c>
      <c r="B41" t="s">
        <v>125</v>
      </c>
      <c r="C41" t="s">
        <v>126</v>
      </c>
      <c r="D41" s="1">
        <v>298741.03999999998</v>
      </c>
      <c r="E41" s="1">
        <v>9224.6299999999992</v>
      </c>
      <c r="F41" s="1">
        <v>0</v>
      </c>
      <c r="G41" s="1">
        <v>307965.67</v>
      </c>
      <c r="H41" s="1">
        <v>63037</v>
      </c>
      <c r="I41" s="1">
        <v>0</v>
      </c>
      <c r="J41" s="1">
        <v>8177000</v>
      </c>
      <c r="K41" s="1">
        <v>8240037</v>
      </c>
      <c r="L41" s="1">
        <v>8548002.6699999999</v>
      </c>
    </row>
    <row r="42" spans="1:12" x14ac:dyDescent="0.25">
      <c r="A42" t="s">
        <v>127</v>
      </c>
      <c r="B42" t="s">
        <v>128</v>
      </c>
      <c r="C42" t="s">
        <v>129</v>
      </c>
      <c r="D42" s="1">
        <v>754905.32</v>
      </c>
      <c r="E42" s="1">
        <v>220829.27</v>
      </c>
      <c r="F42" s="1">
        <v>0</v>
      </c>
      <c r="G42" s="1">
        <v>975734.59</v>
      </c>
      <c r="H42" s="1">
        <v>174739.5</v>
      </c>
      <c r="I42" s="1">
        <v>0</v>
      </c>
      <c r="J42" s="1">
        <v>12263710</v>
      </c>
      <c r="K42" s="1">
        <v>12438449.5</v>
      </c>
      <c r="L42" s="1">
        <v>13414184.09</v>
      </c>
    </row>
    <row r="43" spans="1:12" x14ac:dyDescent="0.25">
      <c r="A43" t="s">
        <v>130</v>
      </c>
      <c r="B43" t="s">
        <v>131</v>
      </c>
      <c r="C43" t="s">
        <v>132</v>
      </c>
      <c r="D43" s="1">
        <v>308810.87</v>
      </c>
      <c r="E43" s="1">
        <v>26489.119999999999</v>
      </c>
      <c r="F43" s="1">
        <v>0</v>
      </c>
      <c r="G43" s="1">
        <v>335299.99</v>
      </c>
      <c r="H43" s="1">
        <v>65968.5</v>
      </c>
      <c r="I43" s="1">
        <v>683186.31</v>
      </c>
      <c r="J43" s="1">
        <v>5023049</v>
      </c>
      <c r="K43" s="1">
        <v>5772203.8099999996</v>
      </c>
      <c r="L43" s="1">
        <v>6107503.7999999998</v>
      </c>
    </row>
    <row r="44" spans="1:12" x14ac:dyDescent="0.25">
      <c r="A44" t="s">
        <v>133</v>
      </c>
      <c r="B44" t="s">
        <v>134</v>
      </c>
      <c r="C44" t="s">
        <v>135</v>
      </c>
      <c r="D44" s="1">
        <v>474214.1</v>
      </c>
      <c r="E44" s="1">
        <v>169842.77</v>
      </c>
      <c r="F44" s="1">
        <v>0</v>
      </c>
      <c r="G44" s="1">
        <v>644056.87</v>
      </c>
      <c r="H44" s="1">
        <v>104767</v>
      </c>
      <c r="I44" s="1">
        <v>0</v>
      </c>
      <c r="J44" s="1">
        <v>5487427</v>
      </c>
      <c r="K44" s="1">
        <v>5592194</v>
      </c>
      <c r="L44" s="1">
        <v>6236250.8700000001</v>
      </c>
    </row>
    <row r="45" spans="1:12" x14ac:dyDescent="0.25">
      <c r="A45" t="s">
        <v>136</v>
      </c>
      <c r="B45" t="s">
        <v>137</v>
      </c>
      <c r="C45" t="s">
        <v>138</v>
      </c>
      <c r="D45" s="1">
        <v>628642.15</v>
      </c>
      <c r="E45" s="1">
        <v>51474.41</v>
      </c>
      <c r="F45" s="1">
        <v>0</v>
      </c>
      <c r="G45" s="1">
        <v>680116.56</v>
      </c>
      <c r="H45" s="1">
        <v>142350</v>
      </c>
      <c r="I45" s="1">
        <v>0</v>
      </c>
      <c r="J45" s="1">
        <v>13389639</v>
      </c>
      <c r="K45" s="1">
        <v>13531989</v>
      </c>
      <c r="L45" s="1">
        <v>14212105.560000001</v>
      </c>
    </row>
    <row r="46" spans="1:12" x14ac:dyDescent="0.25">
      <c r="A46" t="s">
        <v>139</v>
      </c>
      <c r="B46" t="s">
        <v>140</v>
      </c>
      <c r="C46" t="s">
        <v>141</v>
      </c>
      <c r="D46" s="1">
        <v>672833.06</v>
      </c>
      <c r="E46" s="1">
        <v>56154.63</v>
      </c>
      <c r="F46" s="1">
        <v>0</v>
      </c>
      <c r="G46" s="1">
        <v>728987.69</v>
      </c>
      <c r="H46" s="1">
        <v>152522.5</v>
      </c>
      <c r="I46" s="1">
        <v>0</v>
      </c>
      <c r="J46" s="1">
        <v>9474308</v>
      </c>
      <c r="K46" s="1">
        <v>9626830.5</v>
      </c>
      <c r="L46" s="1">
        <v>10355818.189999999</v>
      </c>
    </row>
    <row r="47" spans="1:12" x14ac:dyDescent="0.25">
      <c r="A47" t="s">
        <v>142</v>
      </c>
      <c r="B47" t="s">
        <v>143</v>
      </c>
      <c r="C47" t="s">
        <v>144</v>
      </c>
      <c r="D47" s="1">
        <v>389631.47</v>
      </c>
      <c r="E47" s="1">
        <v>54263.02</v>
      </c>
      <c r="F47" s="1">
        <v>0</v>
      </c>
      <c r="G47" s="1">
        <v>443894.49</v>
      </c>
      <c r="H47" s="1">
        <v>195454.9</v>
      </c>
      <c r="I47" s="1">
        <v>824909.74</v>
      </c>
      <c r="J47" s="1">
        <v>8025831</v>
      </c>
      <c r="K47" s="1">
        <v>9046195.6400000006</v>
      </c>
      <c r="L47" s="1">
        <v>9490090.1300000008</v>
      </c>
    </row>
    <row r="48" spans="1:12" x14ac:dyDescent="0.25">
      <c r="A48" t="s">
        <v>145</v>
      </c>
      <c r="B48" t="s">
        <v>146</v>
      </c>
      <c r="C48" t="s">
        <v>147</v>
      </c>
      <c r="D48" s="1">
        <v>289192.05</v>
      </c>
      <c r="E48" s="1">
        <v>0</v>
      </c>
      <c r="F48" s="1">
        <v>0</v>
      </c>
      <c r="G48" s="1">
        <v>289192.05</v>
      </c>
      <c r="H48" s="1">
        <v>61405.5</v>
      </c>
      <c r="I48" s="1">
        <v>0</v>
      </c>
      <c r="J48" s="1">
        <v>124750</v>
      </c>
      <c r="K48" s="1">
        <v>186155.5</v>
      </c>
      <c r="L48" s="1">
        <v>475347.55</v>
      </c>
    </row>
    <row r="49" spans="1:12" x14ac:dyDescent="0.25">
      <c r="A49" t="s">
        <v>148</v>
      </c>
      <c r="B49" t="s">
        <v>149</v>
      </c>
      <c r="C49" t="s">
        <v>150</v>
      </c>
      <c r="D49" s="1">
        <v>804876.2</v>
      </c>
      <c r="E49" s="1">
        <v>203780.38</v>
      </c>
      <c r="F49" s="1">
        <v>0</v>
      </c>
      <c r="G49" s="1">
        <v>1008656.58</v>
      </c>
      <c r="H49" s="1">
        <v>215245.5</v>
      </c>
      <c r="I49" s="1">
        <v>0</v>
      </c>
      <c r="J49" s="1">
        <v>3397000</v>
      </c>
      <c r="K49" s="1">
        <v>3612245.5</v>
      </c>
      <c r="L49" s="1">
        <v>4620902.08</v>
      </c>
    </row>
    <row r="50" spans="1:12" x14ac:dyDescent="0.25">
      <c r="A50" t="s">
        <v>151</v>
      </c>
      <c r="B50" t="s">
        <v>152</v>
      </c>
      <c r="C50" t="s">
        <v>153</v>
      </c>
      <c r="D50" s="1">
        <v>211974.84</v>
      </c>
      <c r="E50" s="1">
        <v>53557.95</v>
      </c>
      <c r="F50" s="1">
        <v>0</v>
      </c>
      <c r="G50" s="1">
        <v>265532.78999999998</v>
      </c>
      <c r="H50" s="1">
        <v>42711.5</v>
      </c>
      <c r="I50" s="1">
        <v>0</v>
      </c>
      <c r="J50" s="1">
        <v>4220179</v>
      </c>
      <c r="K50" s="1">
        <v>4262890.5</v>
      </c>
      <c r="L50" s="1">
        <v>4528423.29</v>
      </c>
    </row>
    <row r="51" spans="1:12" x14ac:dyDescent="0.25">
      <c r="A51" t="s">
        <v>154</v>
      </c>
      <c r="B51" t="s">
        <v>155</v>
      </c>
      <c r="C51" t="s">
        <v>156</v>
      </c>
      <c r="D51" s="1">
        <v>317574.09000000003</v>
      </c>
      <c r="E51" s="1">
        <v>21353.43</v>
      </c>
      <c r="F51" s="1">
        <v>0</v>
      </c>
      <c r="G51" s="1">
        <v>338927.52</v>
      </c>
      <c r="H51" s="1">
        <v>66053</v>
      </c>
      <c r="I51" s="1">
        <v>0</v>
      </c>
      <c r="J51" s="1">
        <v>0</v>
      </c>
      <c r="K51" s="1">
        <v>66053</v>
      </c>
      <c r="L51" s="1">
        <v>404980.52</v>
      </c>
    </row>
    <row r="52" spans="1:12" x14ac:dyDescent="0.25">
      <c r="A52" t="s">
        <v>157</v>
      </c>
      <c r="B52" t="s">
        <v>158</v>
      </c>
      <c r="C52" t="s">
        <v>159</v>
      </c>
      <c r="D52" s="1">
        <v>371533.82</v>
      </c>
      <c r="E52" s="1">
        <v>27131.51</v>
      </c>
      <c r="F52" s="1">
        <v>0</v>
      </c>
      <c r="G52" s="1">
        <v>398665.33</v>
      </c>
      <c r="H52" s="1">
        <v>80015</v>
      </c>
      <c r="I52" s="1">
        <v>0</v>
      </c>
      <c r="J52" s="1">
        <v>6252263</v>
      </c>
      <c r="K52" s="1">
        <v>6332278</v>
      </c>
      <c r="L52" s="1">
        <v>6730943.3300000001</v>
      </c>
    </row>
    <row r="53" spans="1:12" x14ac:dyDescent="0.25">
      <c r="A53" t="s">
        <v>160</v>
      </c>
      <c r="B53" t="s">
        <v>161</v>
      </c>
      <c r="C53" t="s">
        <v>162</v>
      </c>
      <c r="D53" s="1">
        <v>325271.09999999998</v>
      </c>
      <c r="E53" s="1">
        <v>78652.570000000007</v>
      </c>
      <c r="F53" s="1">
        <v>0</v>
      </c>
      <c r="G53" s="1">
        <v>403923.67</v>
      </c>
      <c r="H53" s="1">
        <v>69992</v>
      </c>
      <c r="I53" s="1">
        <v>851896.82</v>
      </c>
      <c r="J53" s="1">
        <v>5307252</v>
      </c>
      <c r="K53" s="1">
        <v>6229140.8200000003</v>
      </c>
      <c r="L53" s="1">
        <v>6633064.4900000002</v>
      </c>
    </row>
    <row r="54" spans="1:12" x14ac:dyDescent="0.25">
      <c r="E54" s="1"/>
      <c r="F54" s="1"/>
      <c r="J54" s="1">
        <f>SUM(J3:J53)</f>
        <v>248126639</v>
      </c>
      <c r="K54" s="1">
        <f t="shared" ref="K54:L54" si="0">SUM(K3:K53)</f>
        <v>268393126.37</v>
      </c>
      <c r="L54" s="1">
        <f t="shared" si="0"/>
        <v>314340778.60999995</v>
      </c>
    </row>
    <row r="59" spans="1:12" x14ac:dyDescent="0.25">
      <c r="L59" s="1"/>
    </row>
    <row r="60" spans="1:12" x14ac:dyDescent="0.25">
      <c r="K60" s="1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54"/>
  <sheetViews>
    <sheetView tabSelected="1" workbookViewId="0">
      <pane xSplit="3" ySplit="2" topLeftCell="D31" activePane="bottomRight" state="frozen"/>
      <selection pane="topRight" activeCell="D1" sqref="D1"/>
      <selection pane="bottomLeft" activeCell="A3" sqref="A3"/>
      <selection pane="bottomRight" activeCell="I57" sqref="I57"/>
    </sheetView>
  </sheetViews>
  <sheetFormatPr defaultColWidth="11.42578125" defaultRowHeight="15" x14ac:dyDescent="0.25"/>
  <cols>
    <col min="1" max="1" width="7.7109375" customWidth="1"/>
    <col min="2" max="2" width="47.140625" bestFit="1" customWidth="1"/>
    <col min="3" max="3" width="13.140625" bestFit="1" customWidth="1"/>
    <col min="4" max="4" width="17.7109375" customWidth="1"/>
    <col min="5" max="5" width="13.5703125" bestFit="1" customWidth="1"/>
    <col min="6" max="6" width="13.7109375" customWidth="1"/>
    <col min="7" max="7" width="14.7109375" customWidth="1"/>
    <col min="8" max="8" width="17.7109375" customWidth="1"/>
    <col min="9" max="9" width="16.7109375" customWidth="1"/>
    <col min="10" max="10" width="22.5703125" bestFit="1" customWidth="1"/>
  </cols>
  <sheetData>
    <row r="2" spans="1:10" ht="30" x14ac:dyDescent="0.25">
      <c r="A2" s="2" t="s">
        <v>163</v>
      </c>
      <c r="B2" s="2" t="s">
        <v>164</v>
      </c>
      <c r="C2" s="2" t="s">
        <v>165</v>
      </c>
      <c r="D2" s="3" t="s">
        <v>175</v>
      </c>
      <c r="E2" s="3" t="s">
        <v>176</v>
      </c>
      <c r="F2" s="3" t="s">
        <v>177</v>
      </c>
      <c r="G2" s="3" t="s">
        <v>178</v>
      </c>
      <c r="H2" s="3" t="s">
        <v>179</v>
      </c>
      <c r="I2" s="3" t="s">
        <v>180</v>
      </c>
      <c r="J2" s="3" t="s">
        <v>166</v>
      </c>
    </row>
    <row r="3" spans="1:10" x14ac:dyDescent="0.25">
      <c r="A3" t="s">
        <v>10</v>
      </c>
      <c r="B3" t="s">
        <v>11</v>
      </c>
      <c r="C3" t="s">
        <v>12</v>
      </c>
      <c r="D3" s="6">
        <v>17270</v>
      </c>
      <c r="E3" s="5">
        <v>463398</v>
      </c>
      <c r="F3" s="5">
        <v>659564.4</v>
      </c>
      <c r="G3" s="5">
        <v>356250</v>
      </c>
      <c r="H3" s="4">
        <v>0.16669999999999999</v>
      </c>
      <c r="I3">
        <v>1</v>
      </c>
      <c r="J3" s="5">
        <v>496098.94</v>
      </c>
    </row>
    <row r="4" spans="1:10" x14ac:dyDescent="0.25">
      <c r="A4" t="s">
        <v>13</v>
      </c>
      <c r="B4" t="s">
        <v>14</v>
      </c>
      <c r="C4" t="s">
        <v>15</v>
      </c>
      <c r="D4" s="6">
        <v>14037</v>
      </c>
      <c r="E4" s="5">
        <v>382278</v>
      </c>
      <c r="F4" s="5">
        <v>579644.64</v>
      </c>
      <c r="G4" s="5">
        <v>356250</v>
      </c>
      <c r="H4" s="4">
        <v>0.16669999999999999</v>
      </c>
      <c r="I4">
        <v>1</v>
      </c>
      <c r="J4" s="5">
        <v>415179.02</v>
      </c>
    </row>
    <row r="5" spans="1:10" x14ac:dyDescent="0.25">
      <c r="A5" t="s">
        <v>16</v>
      </c>
      <c r="B5" t="s">
        <v>17</v>
      </c>
      <c r="C5" t="s">
        <v>18</v>
      </c>
      <c r="D5" s="6">
        <v>11875</v>
      </c>
      <c r="E5" s="5">
        <v>330616</v>
      </c>
      <c r="F5" s="5">
        <v>526200</v>
      </c>
      <c r="G5" s="5">
        <v>356250</v>
      </c>
      <c r="H5" s="4">
        <v>0.16669999999999999</v>
      </c>
      <c r="I5">
        <v>1</v>
      </c>
      <c r="J5" s="5">
        <v>363219.85</v>
      </c>
    </row>
    <row r="6" spans="1:10" x14ac:dyDescent="0.25">
      <c r="A6" t="s">
        <v>19</v>
      </c>
      <c r="B6" t="s">
        <v>20</v>
      </c>
      <c r="C6" t="s">
        <v>21</v>
      </c>
      <c r="D6" s="6">
        <v>7326</v>
      </c>
      <c r="E6" s="5">
        <v>194688</v>
      </c>
      <c r="F6" s="5">
        <v>413748.72</v>
      </c>
      <c r="G6" s="5">
        <v>356250</v>
      </c>
      <c r="H6" s="4">
        <v>0.16669999999999999</v>
      </c>
      <c r="I6">
        <v>1</v>
      </c>
      <c r="J6" s="5">
        <v>231205.42</v>
      </c>
    </row>
    <row r="7" spans="1:10" x14ac:dyDescent="0.25">
      <c r="A7" t="s">
        <v>22</v>
      </c>
      <c r="B7" t="s">
        <v>23</v>
      </c>
      <c r="C7" t="s">
        <v>24</v>
      </c>
      <c r="D7" s="6">
        <v>6235</v>
      </c>
      <c r="E7" s="5">
        <v>174486</v>
      </c>
      <c r="F7" s="5">
        <v>386779.2</v>
      </c>
      <c r="G7" s="5">
        <v>356250</v>
      </c>
      <c r="H7" s="4">
        <v>0.16669999999999999</v>
      </c>
      <c r="I7">
        <v>1</v>
      </c>
      <c r="J7" s="5">
        <v>209875.28</v>
      </c>
    </row>
    <row r="8" spans="1:10" x14ac:dyDescent="0.25">
      <c r="A8" t="s">
        <v>25</v>
      </c>
      <c r="B8" t="s">
        <v>26</v>
      </c>
      <c r="C8" t="s">
        <v>27</v>
      </c>
      <c r="D8" s="6">
        <v>53466</v>
      </c>
      <c r="E8" s="5">
        <v>1416376</v>
      </c>
      <c r="F8" s="5">
        <v>1668449.4</v>
      </c>
      <c r="G8" s="5">
        <v>356250</v>
      </c>
      <c r="H8" s="4">
        <v>0.16669999999999999</v>
      </c>
      <c r="I8">
        <v>1</v>
      </c>
      <c r="J8" s="5">
        <v>1458396.64</v>
      </c>
    </row>
    <row r="9" spans="1:10" x14ac:dyDescent="0.25">
      <c r="A9" t="s">
        <v>28</v>
      </c>
      <c r="B9" t="s">
        <v>29</v>
      </c>
      <c r="C9" t="s">
        <v>30</v>
      </c>
      <c r="D9" s="6">
        <v>18169</v>
      </c>
      <c r="E9" s="5">
        <v>498290</v>
      </c>
      <c r="F9" s="5">
        <v>681787.68</v>
      </c>
      <c r="G9" s="5">
        <v>356250</v>
      </c>
      <c r="H9" s="4">
        <v>0.16669999999999999</v>
      </c>
      <c r="I9">
        <v>1</v>
      </c>
      <c r="J9" s="5">
        <v>528879.06000000006</v>
      </c>
    </row>
    <row r="10" spans="1:10" x14ac:dyDescent="0.25">
      <c r="A10" t="s">
        <v>31</v>
      </c>
      <c r="B10" t="s">
        <v>32</v>
      </c>
      <c r="C10" t="s">
        <v>33</v>
      </c>
      <c r="D10" s="6">
        <v>25509</v>
      </c>
      <c r="E10" s="5">
        <v>684294</v>
      </c>
      <c r="F10" s="5">
        <v>863232.48</v>
      </c>
      <c r="G10" s="5">
        <v>356250</v>
      </c>
      <c r="H10" s="4">
        <v>0.16669999999999999</v>
      </c>
      <c r="I10">
        <v>1</v>
      </c>
      <c r="J10" s="5">
        <v>714123.04</v>
      </c>
    </row>
    <row r="11" spans="1:10" x14ac:dyDescent="0.25">
      <c r="A11" t="s">
        <v>34</v>
      </c>
      <c r="B11" t="s">
        <v>35</v>
      </c>
      <c r="C11" t="s">
        <v>36</v>
      </c>
      <c r="D11" s="6">
        <v>21079</v>
      </c>
      <c r="E11" s="5">
        <v>580762</v>
      </c>
      <c r="F11" s="5">
        <v>753722.88</v>
      </c>
      <c r="G11" s="5">
        <v>356250</v>
      </c>
      <c r="H11" s="4">
        <v>0.16669999999999999</v>
      </c>
      <c r="I11">
        <v>1</v>
      </c>
      <c r="J11" s="5">
        <v>609594.57999999996</v>
      </c>
    </row>
    <row r="12" spans="1:10" x14ac:dyDescent="0.25">
      <c r="A12" t="s">
        <v>37</v>
      </c>
      <c r="B12" t="s">
        <v>38</v>
      </c>
      <c r="C12" t="s">
        <v>39</v>
      </c>
      <c r="D12" s="6">
        <v>8281</v>
      </c>
      <c r="E12" s="5">
        <v>226200</v>
      </c>
      <c r="F12" s="5">
        <v>437356.32</v>
      </c>
      <c r="G12" s="5">
        <v>356250</v>
      </c>
      <c r="H12" s="4">
        <v>0.16669999999999999</v>
      </c>
      <c r="I12">
        <v>1</v>
      </c>
      <c r="J12" s="5">
        <v>261399.76</v>
      </c>
    </row>
    <row r="13" spans="1:10" x14ac:dyDescent="0.25">
      <c r="A13" t="s">
        <v>40</v>
      </c>
      <c r="B13" t="s">
        <v>41</v>
      </c>
      <c r="C13" t="s">
        <v>42</v>
      </c>
      <c r="D13" s="6">
        <v>195298</v>
      </c>
      <c r="E13" s="5">
        <v>5388890</v>
      </c>
      <c r="F13" s="5">
        <v>6051058.2000000002</v>
      </c>
      <c r="G13" s="5">
        <v>356250</v>
      </c>
      <c r="H13" s="4">
        <v>0.16669999999999999</v>
      </c>
      <c r="I13">
        <v>1</v>
      </c>
      <c r="J13" s="5">
        <v>5499273.4400000004</v>
      </c>
    </row>
    <row r="14" spans="1:10" x14ac:dyDescent="0.25">
      <c r="A14" t="s">
        <v>43</v>
      </c>
      <c r="B14" t="s">
        <v>44</v>
      </c>
      <c r="C14" t="s">
        <v>45</v>
      </c>
      <c r="D14" s="6">
        <v>6168</v>
      </c>
      <c r="E14" s="5">
        <v>167310</v>
      </c>
      <c r="F14" s="5">
        <v>385122.96</v>
      </c>
      <c r="G14" s="5">
        <v>356250</v>
      </c>
      <c r="H14" s="4">
        <v>0.16669999999999999</v>
      </c>
      <c r="I14">
        <v>1</v>
      </c>
      <c r="J14" s="5">
        <v>203619.42</v>
      </c>
    </row>
    <row r="15" spans="1:10" x14ac:dyDescent="0.25">
      <c r="A15" t="s">
        <v>46</v>
      </c>
      <c r="B15" t="s">
        <v>47</v>
      </c>
      <c r="C15" t="s">
        <v>48</v>
      </c>
      <c r="D15" s="6">
        <v>24210</v>
      </c>
      <c r="E15" s="5">
        <v>642772</v>
      </c>
      <c r="F15" s="5">
        <v>831121.2</v>
      </c>
      <c r="G15" s="5">
        <v>356250</v>
      </c>
      <c r="H15" s="4">
        <v>0.16669999999999999</v>
      </c>
      <c r="I15">
        <v>1</v>
      </c>
      <c r="J15" s="5">
        <v>674169.81</v>
      </c>
    </row>
    <row r="16" spans="1:10" x14ac:dyDescent="0.25">
      <c r="A16" t="s">
        <v>49</v>
      </c>
      <c r="B16" t="s">
        <v>50</v>
      </c>
      <c r="C16" t="s">
        <v>51</v>
      </c>
      <c r="D16" s="6">
        <v>218879</v>
      </c>
      <c r="E16" s="5">
        <v>5870618</v>
      </c>
      <c r="F16" s="5">
        <v>6779711.0999999996</v>
      </c>
      <c r="G16" s="5">
        <v>356250</v>
      </c>
      <c r="H16" s="4">
        <v>0.16669999999999999</v>
      </c>
      <c r="I16">
        <v>1</v>
      </c>
      <c r="J16" s="5">
        <v>6022163.8200000003</v>
      </c>
    </row>
    <row r="17" spans="1:10" x14ac:dyDescent="0.25">
      <c r="A17" t="s">
        <v>52</v>
      </c>
      <c r="B17" t="s">
        <v>53</v>
      </c>
      <c r="C17" t="s">
        <v>54</v>
      </c>
      <c r="D17" s="6">
        <v>20599</v>
      </c>
      <c r="E17" s="5">
        <v>552448</v>
      </c>
      <c r="F17" s="5">
        <v>741857.28000000003</v>
      </c>
      <c r="G17" s="5">
        <v>356250</v>
      </c>
      <c r="H17" s="4">
        <v>0.16669999999999999</v>
      </c>
      <c r="I17">
        <v>1</v>
      </c>
      <c r="J17" s="5">
        <v>584022.53</v>
      </c>
    </row>
    <row r="18" spans="1:10" x14ac:dyDescent="0.25">
      <c r="A18" t="s">
        <v>55</v>
      </c>
      <c r="B18" t="s">
        <v>56</v>
      </c>
      <c r="C18" t="s">
        <v>57</v>
      </c>
      <c r="D18" s="6">
        <v>110736</v>
      </c>
      <c r="E18" s="5">
        <v>2951702</v>
      </c>
      <c r="F18" s="5">
        <v>3438092.4</v>
      </c>
      <c r="G18" s="5">
        <v>356250</v>
      </c>
      <c r="H18" s="4">
        <v>0.16669999999999999</v>
      </c>
      <c r="I18">
        <v>1</v>
      </c>
      <c r="J18" s="5">
        <v>3032783.28</v>
      </c>
    </row>
    <row r="19" spans="1:10" x14ac:dyDescent="0.25">
      <c r="A19" t="s">
        <v>58</v>
      </c>
      <c r="B19" t="s">
        <v>59</v>
      </c>
      <c r="C19" t="s">
        <v>60</v>
      </c>
      <c r="D19" s="6">
        <v>11179</v>
      </c>
      <c r="E19" s="5">
        <v>297622</v>
      </c>
      <c r="F19" s="5">
        <v>508994.88</v>
      </c>
      <c r="G19" s="5">
        <v>356250</v>
      </c>
      <c r="H19" s="4">
        <v>0.16669999999999999</v>
      </c>
      <c r="I19">
        <v>1</v>
      </c>
      <c r="J19" s="5">
        <v>332857.86</v>
      </c>
    </row>
    <row r="20" spans="1:10" x14ac:dyDescent="0.25">
      <c r="A20" t="s">
        <v>61</v>
      </c>
      <c r="B20" t="s">
        <v>62</v>
      </c>
      <c r="C20" t="s">
        <v>63</v>
      </c>
      <c r="D20" s="6">
        <v>10561</v>
      </c>
      <c r="E20" s="5">
        <v>280488</v>
      </c>
      <c r="F20" s="5">
        <v>493717.92</v>
      </c>
      <c r="G20" s="5">
        <v>356250</v>
      </c>
      <c r="H20" s="4">
        <v>0.16669999999999999</v>
      </c>
      <c r="I20">
        <v>1</v>
      </c>
      <c r="J20" s="5">
        <v>316033.43</v>
      </c>
    </row>
    <row r="21" spans="1:10" x14ac:dyDescent="0.25">
      <c r="A21" t="s">
        <v>64</v>
      </c>
      <c r="B21" t="s">
        <v>65</v>
      </c>
      <c r="C21" t="s">
        <v>66</v>
      </c>
      <c r="D21" s="6">
        <v>8829</v>
      </c>
      <c r="E21" s="5">
        <v>236886</v>
      </c>
      <c r="F21" s="5">
        <v>450902.88</v>
      </c>
      <c r="G21" s="5">
        <v>356250</v>
      </c>
      <c r="H21" s="4">
        <v>0.16669999999999999</v>
      </c>
      <c r="I21">
        <v>1</v>
      </c>
      <c r="J21" s="5">
        <v>272562.61</v>
      </c>
    </row>
    <row r="22" spans="1:10" x14ac:dyDescent="0.25">
      <c r="A22" t="s">
        <v>67</v>
      </c>
      <c r="B22" t="s">
        <v>68</v>
      </c>
      <c r="C22" t="s">
        <v>69</v>
      </c>
      <c r="D22" s="6">
        <v>15926</v>
      </c>
      <c r="E22" s="5">
        <v>423540</v>
      </c>
      <c r="F22" s="5">
        <v>626340.72</v>
      </c>
      <c r="G22" s="5">
        <v>356250</v>
      </c>
      <c r="H22" s="4">
        <v>0.16669999999999999</v>
      </c>
      <c r="I22">
        <v>1</v>
      </c>
      <c r="J22" s="5">
        <v>457346.88</v>
      </c>
    </row>
    <row r="23" spans="1:10" x14ac:dyDescent="0.25">
      <c r="A23" t="s">
        <v>70</v>
      </c>
      <c r="B23" t="s">
        <v>71</v>
      </c>
      <c r="C23" t="s">
        <v>72</v>
      </c>
      <c r="D23" s="6">
        <v>8523</v>
      </c>
      <c r="E23" s="5">
        <v>231712</v>
      </c>
      <c r="F23" s="5">
        <v>443338.56</v>
      </c>
      <c r="G23" s="5">
        <v>356250</v>
      </c>
      <c r="H23" s="4">
        <v>0.16669999999999999</v>
      </c>
      <c r="I23">
        <v>1</v>
      </c>
      <c r="J23" s="5">
        <v>266990.15000000002</v>
      </c>
    </row>
    <row r="24" spans="1:10" x14ac:dyDescent="0.25">
      <c r="A24" t="s">
        <v>73</v>
      </c>
      <c r="B24" t="s">
        <v>74</v>
      </c>
      <c r="C24" t="s">
        <v>75</v>
      </c>
      <c r="D24" s="6">
        <v>27352</v>
      </c>
      <c r="E24" s="5">
        <v>724698</v>
      </c>
      <c r="F24" s="5">
        <v>908791.44</v>
      </c>
      <c r="G24" s="5">
        <v>356250</v>
      </c>
      <c r="H24" s="4">
        <v>0.16669999999999999</v>
      </c>
      <c r="I24">
        <v>1</v>
      </c>
      <c r="J24" s="5">
        <v>755386.38</v>
      </c>
    </row>
    <row r="25" spans="1:10" x14ac:dyDescent="0.25">
      <c r="A25" t="s">
        <v>76</v>
      </c>
      <c r="B25" t="s">
        <v>77</v>
      </c>
      <c r="C25" t="s">
        <v>78</v>
      </c>
      <c r="D25" s="6">
        <v>38647</v>
      </c>
      <c r="E25" s="5">
        <v>1050920</v>
      </c>
      <c r="F25" s="5">
        <v>1210542.3</v>
      </c>
      <c r="G25" s="5">
        <v>356250</v>
      </c>
      <c r="H25" s="4">
        <v>0.16669999999999999</v>
      </c>
      <c r="I25">
        <v>1</v>
      </c>
      <c r="J25" s="5">
        <v>1077529.04</v>
      </c>
    </row>
    <row r="26" spans="1:10" x14ac:dyDescent="0.25">
      <c r="A26" t="s">
        <v>79</v>
      </c>
      <c r="B26" t="s">
        <v>80</v>
      </c>
      <c r="C26" t="s">
        <v>81</v>
      </c>
      <c r="D26" s="6">
        <v>34995</v>
      </c>
      <c r="E26" s="5">
        <v>930098</v>
      </c>
      <c r="F26" s="5">
        <v>1097726.3999999999</v>
      </c>
      <c r="G26" s="5">
        <v>356250</v>
      </c>
      <c r="H26" s="4">
        <v>0.16669999999999999</v>
      </c>
      <c r="I26">
        <v>1</v>
      </c>
      <c r="J26" s="5">
        <v>958041.65</v>
      </c>
    </row>
    <row r="27" spans="1:10" x14ac:dyDescent="0.25">
      <c r="A27" t="s">
        <v>82</v>
      </c>
      <c r="B27" t="s">
        <v>83</v>
      </c>
      <c r="C27" t="s">
        <v>84</v>
      </c>
      <c r="D27" s="6">
        <v>29357</v>
      </c>
      <c r="E27" s="5">
        <v>813124</v>
      </c>
      <c r="F27" s="5">
        <v>958355.04</v>
      </c>
      <c r="G27" s="5">
        <v>356250</v>
      </c>
      <c r="H27" s="4">
        <v>0.16669999999999999</v>
      </c>
      <c r="I27">
        <v>1</v>
      </c>
      <c r="J27" s="5">
        <v>837334.01</v>
      </c>
    </row>
    <row r="28" spans="1:10" x14ac:dyDescent="0.25">
      <c r="A28" t="s">
        <v>85</v>
      </c>
      <c r="B28" t="s">
        <v>86</v>
      </c>
      <c r="C28" t="s">
        <v>87</v>
      </c>
      <c r="D28" s="6">
        <v>25223</v>
      </c>
      <c r="E28" s="5">
        <v>698854</v>
      </c>
      <c r="F28" s="5">
        <v>856162.56</v>
      </c>
      <c r="G28" s="5">
        <v>356250</v>
      </c>
      <c r="H28" s="4">
        <v>0.16669999999999999</v>
      </c>
      <c r="I28">
        <v>1</v>
      </c>
      <c r="J28" s="5">
        <v>725077.34</v>
      </c>
    </row>
    <row r="29" spans="1:10" x14ac:dyDescent="0.25">
      <c r="A29" t="s">
        <v>88</v>
      </c>
      <c r="B29" t="s">
        <v>89</v>
      </c>
      <c r="C29" t="s">
        <v>90</v>
      </c>
      <c r="D29" s="6">
        <v>8918</v>
      </c>
      <c r="E29" s="5">
        <v>236964</v>
      </c>
      <c r="F29" s="5">
        <v>453102.96</v>
      </c>
      <c r="G29" s="5">
        <v>356250</v>
      </c>
      <c r="H29" s="4">
        <v>0.16669999999999999</v>
      </c>
      <c r="I29">
        <v>1</v>
      </c>
      <c r="J29" s="5">
        <v>272994.36</v>
      </c>
    </row>
    <row r="30" spans="1:10" x14ac:dyDescent="0.25">
      <c r="A30" t="s">
        <v>91</v>
      </c>
      <c r="B30" t="s">
        <v>92</v>
      </c>
      <c r="C30" t="s">
        <v>93</v>
      </c>
      <c r="D30" s="6">
        <v>15295</v>
      </c>
      <c r="E30" s="5">
        <v>406666</v>
      </c>
      <c r="F30" s="5">
        <v>610742.4</v>
      </c>
      <c r="G30" s="5">
        <v>356250</v>
      </c>
      <c r="H30" s="4">
        <v>0.16669999999999999</v>
      </c>
      <c r="I30">
        <v>1</v>
      </c>
      <c r="J30" s="5">
        <v>440685.54</v>
      </c>
    </row>
    <row r="31" spans="1:10" x14ac:dyDescent="0.25">
      <c r="A31" t="s">
        <v>94</v>
      </c>
      <c r="B31" t="s">
        <v>95</v>
      </c>
      <c r="C31" t="s">
        <v>96</v>
      </c>
      <c r="D31" s="6">
        <v>62281</v>
      </c>
      <c r="E31" s="5">
        <v>1695356</v>
      </c>
      <c r="F31" s="5">
        <v>1940832.9</v>
      </c>
      <c r="G31" s="5">
        <v>356250</v>
      </c>
      <c r="H31" s="4">
        <v>0.16669999999999999</v>
      </c>
      <c r="I31">
        <v>1</v>
      </c>
      <c r="J31" s="5">
        <v>1736277</v>
      </c>
    </row>
    <row r="32" spans="1:10" x14ac:dyDescent="0.25">
      <c r="A32" t="s">
        <v>97</v>
      </c>
      <c r="B32" t="s">
        <v>98</v>
      </c>
      <c r="C32" t="s">
        <v>99</v>
      </c>
      <c r="D32" s="6">
        <v>9133</v>
      </c>
      <c r="E32" s="5">
        <v>240344</v>
      </c>
      <c r="F32" s="5">
        <v>458417.76</v>
      </c>
      <c r="G32" s="5">
        <v>356250</v>
      </c>
      <c r="H32" s="4">
        <v>0.16669999999999999</v>
      </c>
      <c r="I32">
        <v>1</v>
      </c>
      <c r="J32" s="5">
        <v>276696.90000000002</v>
      </c>
    </row>
    <row r="33" spans="1:10" x14ac:dyDescent="0.25">
      <c r="A33" t="s">
        <v>100</v>
      </c>
      <c r="B33" t="s">
        <v>101</v>
      </c>
      <c r="C33" t="s">
        <v>102</v>
      </c>
      <c r="D33" s="6">
        <v>5454</v>
      </c>
      <c r="E33" s="5">
        <v>151684</v>
      </c>
      <c r="F33" s="5">
        <v>367472.88</v>
      </c>
      <c r="G33" s="5">
        <v>356250</v>
      </c>
      <c r="H33" s="4">
        <v>0.16669999999999999</v>
      </c>
      <c r="I33">
        <v>1</v>
      </c>
      <c r="J33" s="5">
        <v>187656.01</v>
      </c>
    </row>
    <row r="34" spans="1:10" x14ac:dyDescent="0.25">
      <c r="A34" t="s">
        <v>103</v>
      </c>
      <c r="B34" t="s">
        <v>104</v>
      </c>
      <c r="C34" t="s">
        <v>105</v>
      </c>
      <c r="D34" s="6">
        <v>5677</v>
      </c>
      <c r="E34" s="5">
        <v>151112</v>
      </c>
      <c r="F34" s="5">
        <v>372985.44</v>
      </c>
      <c r="G34" s="5">
        <v>356250</v>
      </c>
      <c r="H34" s="4">
        <v>0.16669999999999999</v>
      </c>
      <c r="I34">
        <v>1</v>
      </c>
      <c r="J34" s="5">
        <v>188098.3</v>
      </c>
    </row>
    <row r="35" spans="1:10" x14ac:dyDescent="0.25">
      <c r="A35" t="s">
        <v>106</v>
      </c>
      <c r="B35" t="s">
        <v>107</v>
      </c>
      <c r="C35" t="s">
        <v>108</v>
      </c>
      <c r="D35" s="6">
        <v>60744</v>
      </c>
      <c r="E35" s="5">
        <v>1627860</v>
      </c>
      <c r="F35" s="5">
        <v>1893339.6</v>
      </c>
      <c r="G35" s="5">
        <v>356250</v>
      </c>
      <c r="H35" s="4">
        <v>0.16669999999999999</v>
      </c>
      <c r="I35">
        <v>1</v>
      </c>
      <c r="J35" s="5">
        <v>1672115.45</v>
      </c>
    </row>
    <row r="36" spans="1:10" x14ac:dyDescent="0.25">
      <c r="A36" t="s">
        <v>109</v>
      </c>
      <c r="B36" t="s">
        <v>110</v>
      </c>
      <c r="C36" t="s">
        <v>111</v>
      </c>
      <c r="D36" s="6">
        <v>37353</v>
      </c>
      <c r="E36" s="5">
        <v>1024998</v>
      </c>
      <c r="F36" s="5">
        <v>1170557.7</v>
      </c>
      <c r="G36" s="5">
        <v>356250</v>
      </c>
      <c r="H36" s="4">
        <v>0.16669999999999999</v>
      </c>
      <c r="I36">
        <v>1</v>
      </c>
      <c r="J36" s="5">
        <v>1049262.8</v>
      </c>
    </row>
    <row r="37" spans="1:10" x14ac:dyDescent="0.25">
      <c r="A37" t="s">
        <v>112</v>
      </c>
      <c r="B37" t="s">
        <v>113</v>
      </c>
      <c r="C37" t="s">
        <v>114</v>
      </c>
      <c r="D37" s="6">
        <v>24377</v>
      </c>
      <c r="E37" s="5">
        <v>669266</v>
      </c>
      <c r="F37" s="5">
        <v>835249.44</v>
      </c>
      <c r="G37" s="5">
        <v>356250</v>
      </c>
      <c r="H37" s="4">
        <v>0.16669999999999999</v>
      </c>
      <c r="I37">
        <v>1</v>
      </c>
      <c r="J37" s="5">
        <v>696935.44</v>
      </c>
    </row>
    <row r="38" spans="1:10" x14ac:dyDescent="0.25">
      <c r="A38" t="s">
        <v>115</v>
      </c>
      <c r="B38" t="s">
        <v>116</v>
      </c>
      <c r="C38" t="s">
        <v>117</v>
      </c>
      <c r="D38" s="6">
        <v>24473</v>
      </c>
      <c r="E38" s="5">
        <v>662116</v>
      </c>
      <c r="F38" s="5">
        <v>837622.56</v>
      </c>
      <c r="G38" s="5">
        <v>356250</v>
      </c>
      <c r="H38" s="4">
        <v>0.16669999999999999</v>
      </c>
      <c r="I38">
        <v>1</v>
      </c>
      <c r="J38" s="5">
        <v>691372.94</v>
      </c>
    </row>
    <row r="39" spans="1:10" x14ac:dyDescent="0.25">
      <c r="A39" t="s">
        <v>118</v>
      </c>
      <c r="B39" t="s">
        <v>119</v>
      </c>
      <c r="C39" t="s">
        <v>120</v>
      </c>
      <c r="D39" s="6">
        <v>25515</v>
      </c>
      <c r="E39" s="5">
        <v>678626</v>
      </c>
      <c r="F39" s="5">
        <v>863380.8</v>
      </c>
      <c r="G39" s="5">
        <v>356250</v>
      </c>
      <c r="H39" s="4">
        <v>0.16669999999999999</v>
      </c>
      <c r="I39">
        <v>1</v>
      </c>
      <c r="J39" s="5">
        <v>709424.63</v>
      </c>
    </row>
    <row r="40" spans="1:10" x14ac:dyDescent="0.25">
      <c r="A40" t="s">
        <v>121</v>
      </c>
      <c r="B40" t="s">
        <v>122</v>
      </c>
      <c r="C40" t="s">
        <v>123</v>
      </c>
      <c r="D40" s="6">
        <v>22182</v>
      </c>
      <c r="E40" s="5">
        <v>609362</v>
      </c>
      <c r="F40" s="5">
        <v>780989.04</v>
      </c>
      <c r="G40" s="5">
        <v>356250</v>
      </c>
      <c r="H40" s="4">
        <v>0.16669999999999999</v>
      </c>
      <c r="I40">
        <v>1</v>
      </c>
      <c r="J40" s="5">
        <v>637972.23</v>
      </c>
    </row>
    <row r="41" spans="1:10" x14ac:dyDescent="0.25">
      <c r="A41" t="s">
        <v>124</v>
      </c>
      <c r="B41" t="s">
        <v>125</v>
      </c>
      <c r="C41" t="s">
        <v>126</v>
      </c>
      <c r="D41" s="6">
        <v>9698</v>
      </c>
      <c r="E41" s="5">
        <v>264004</v>
      </c>
      <c r="F41" s="5">
        <v>472384.56</v>
      </c>
      <c r="G41" s="5">
        <v>356250</v>
      </c>
      <c r="H41" s="4">
        <v>0.16669999999999999</v>
      </c>
      <c r="I41">
        <v>1</v>
      </c>
      <c r="J41" s="5">
        <v>298741.03999999998</v>
      </c>
    </row>
    <row r="42" spans="1:10" x14ac:dyDescent="0.25">
      <c r="A42" t="s">
        <v>127</v>
      </c>
      <c r="B42" t="s">
        <v>128</v>
      </c>
      <c r="C42" t="s">
        <v>129</v>
      </c>
      <c r="D42" s="6">
        <v>26883</v>
      </c>
      <c r="E42" s="5">
        <v>726440</v>
      </c>
      <c r="F42" s="5">
        <v>897197.76</v>
      </c>
      <c r="G42" s="5">
        <v>356250</v>
      </c>
      <c r="H42" s="4">
        <v>0.16669999999999999</v>
      </c>
      <c r="I42">
        <v>1</v>
      </c>
      <c r="J42" s="5">
        <v>754905.32</v>
      </c>
    </row>
    <row r="43" spans="1:10" x14ac:dyDescent="0.25">
      <c r="A43" t="s">
        <v>130</v>
      </c>
      <c r="B43" t="s">
        <v>131</v>
      </c>
      <c r="C43" t="s">
        <v>132</v>
      </c>
      <c r="D43" s="6">
        <v>10149</v>
      </c>
      <c r="E43" s="5">
        <v>273858</v>
      </c>
      <c r="F43" s="5">
        <v>483533.28</v>
      </c>
      <c r="G43" s="5">
        <v>356250</v>
      </c>
      <c r="H43" s="4">
        <v>0.16669999999999999</v>
      </c>
      <c r="I43">
        <v>1</v>
      </c>
      <c r="J43" s="5">
        <v>308810.87</v>
      </c>
    </row>
    <row r="44" spans="1:10" x14ac:dyDescent="0.25">
      <c r="A44" t="s">
        <v>133</v>
      </c>
      <c r="B44" t="s">
        <v>134</v>
      </c>
      <c r="C44" t="s">
        <v>135</v>
      </c>
      <c r="D44" s="6">
        <v>16118</v>
      </c>
      <c r="E44" s="5">
        <v>442832</v>
      </c>
      <c r="F44" s="5">
        <v>631086.96</v>
      </c>
      <c r="G44" s="5">
        <v>356250</v>
      </c>
      <c r="H44" s="4">
        <v>0.16669999999999999</v>
      </c>
      <c r="I44">
        <v>1</v>
      </c>
      <c r="J44" s="5">
        <v>474214.1</v>
      </c>
    </row>
    <row r="45" spans="1:10" x14ac:dyDescent="0.25">
      <c r="A45" t="s">
        <v>136</v>
      </c>
      <c r="B45" t="s">
        <v>137</v>
      </c>
      <c r="C45" t="s">
        <v>138</v>
      </c>
      <c r="D45" s="6">
        <v>21900</v>
      </c>
      <c r="E45" s="5">
        <v>599560</v>
      </c>
      <c r="F45" s="5">
        <v>774018</v>
      </c>
      <c r="G45" s="5">
        <v>356250</v>
      </c>
      <c r="H45" s="4">
        <v>0.16669999999999999</v>
      </c>
      <c r="I45">
        <v>1</v>
      </c>
      <c r="J45" s="5">
        <v>628642.15</v>
      </c>
    </row>
    <row r="46" spans="1:10" x14ac:dyDescent="0.25">
      <c r="A46" t="s">
        <v>139</v>
      </c>
      <c r="B46" t="s">
        <v>140</v>
      </c>
      <c r="C46" t="s">
        <v>141</v>
      </c>
      <c r="D46" s="6">
        <v>23465</v>
      </c>
      <c r="E46" s="5">
        <v>644852</v>
      </c>
      <c r="F46" s="5">
        <v>812704.8</v>
      </c>
      <c r="G46" s="5">
        <v>356250</v>
      </c>
      <c r="H46" s="4">
        <v>0.16669999999999999</v>
      </c>
      <c r="I46">
        <v>1</v>
      </c>
      <c r="J46" s="5">
        <v>672833.06</v>
      </c>
    </row>
    <row r="47" spans="1:10" x14ac:dyDescent="0.25">
      <c r="A47" t="s">
        <v>142</v>
      </c>
      <c r="B47" t="s">
        <v>143</v>
      </c>
      <c r="C47" t="s">
        <v>144</v>
      </c>
      <c r="D47" s="6">
        <v>12911</v>
      </c>
      <c r="E47" s="5">
        <v>357188</v>
      </c>
      <c r="F47" s="5">
        <v>551809.92000000004</v>
      </c>
      <c r="G47" s="5">
        <v>356250</v>
      </c>
      <c r="H47" s="4">
        <v>0.16669999999999999</v>
      </c>
      <c r="I47">
        <v>1</v>
      </c>
      <c r="J47" s="5">
        <v>389631.47</v>
      </c>
    </row>
    <row r="48" spans="1:10" x14ac:dyDescent="0.25">
      <c r="A48" t="s">
        <v>145</v>
      </c>
      <c r="B48" t="s">
        <v>146</v>
      </c>
      <c r="C48" t="s">
        <v>147</v>
      </c>
      <c r="D48" s="6">
        <v>9447</v>
      </c>
      <c r="E48" s="5">
        <v>253786</v>
      </c>
      <c r="F48" s="5">
        <v>466179.84000000003</v>
      </c>
      <c r="G48" s="5">
        <v>356250</v>
      </c>
      <c r="H48" s="4">
        <v>0.16669999999999999</v>
      </c>
      <c r="I48">
        <v>1</v>
      </c>
      <c r="J48" s="5">
        <v>289192.05</v>
      </c>
    </row>
    <row r="49" spans="1:10" x14ac:dyDescent="0.25">
      <c r="A49" t="s">
        <v>148</v>
      </c>
      <c r="B49" t="s">
        <v>149</v>
      </c>
      <c r="C49" t="s">
        <v>150</v>
      </c>
      <c r="D49" s="6">
        <v>28389</v>
      </c>
      <c r="E49" s="5">
        <v>778960</v>
      </c>
      <c r="F49" s="5">
        <v>934426.08</v>
      </c>
      <c r="G49" s="5">
        <v>356250</v>
      </c>
      <c r="H49" s="4">
        <v>0.16669999999999999</v>
      </c>
      <c r="I49">
        <v>1</v>
      </c>
      <c r="J49" s="5">
        <v>804876.2</v>
      </c>
    </row>
    <row r="50" spans="1:10" x14ac:dyDescent="0.25">
      <c r="A50" t="s">
        <v>151</v>
      </c>
      <c r="B50" t="s">
        <v>152</v>
      </c>
      <c r="C50" t="s">
        <v>153</v>
      </c>
      <c r="D50" s="6">
        <v>6571</v>
      </c>
      <c r="E50" s="5">
        <v>175344</v>
      </c>
      <c r="F50" s="5">
        <v>395085.12</v>
      </c>
      <c r="G50" s="5">
        <v>356250</v>
      </c>
      <c r="H50" s="4">
        <v>0.16669999999999999</v>
      </c>
      <c r="I50">
        <v>1</v>
      </c>
      <c r="J50" s="5">
        <v>211974.84</v>
      </c>
    </row>
    <row r="51" spans="1:10" x14ac:dyDescent="0.25">
      <c r="A51" t="s">
        <v>154</v>
      </c>
      <c r="B51" t="s">
        <v>155</v>
      </c>
      <c r="C51" t="s">
        <v>156</v>
      </c>
      <c r="D51" s="6">
        <v>10162</v>
      </c>
      <c r="E51" s="5">
        <v>284310</v>
      </c>
      <c r="F51" s="5">
        <v>483854.64</v>
      </c>
      <c r="G51" s="5">
        <v>356250</v>
      </c>
      <c r="H51" s="4">
        <v>0.16669999999999999</v>
      </c>
      <c r="I51">
        <v>1</v>
      </c>
      <c r="J51" s="5">
        <v>317574.09000000003</v>
      </c>
    </row>
    <row r="52" spans="1:10" x14ac:dyDescent="0.25">
      <c r="A52" t="s">
        <v>157</v>
      </c>
      <c r="B52" t="s">
        <v>158</v>
      </c>
      <c r="C52" t="s">
        <v>159</v>
      </c>
      <c r="D52" s="6">
        <v>12310</v>
      </c>
      <c r="E52" s="5">
        <v>338442</v>
      </c>
      <c r="F52" s="5">
        <v>536953.19999999995</v>
      </c>
      <c r="G52" s="5">
        <v>356250</v>
      </c>
      <c r="H52" s="4">
        <v>0.16669999999999999</v>
      </c>
      <c r="I52">
        <v>1</v>
      </c>
      <c r="J52" s="5">
        <v>371533.82</v>
      </c>
    </row>
    <row r="53" spans="1:10" x14ac:dyDescent="0.25">
      <c r="A53" t="s">
        <v>160</v>
      </c>
      <c r="B53" t="s">
        <v>161</v>
      </c>
      <c r="C53" t="s">
        <v>162</v>
      </c>
      <c r="D53" s="6">
        <v>10768</v>
      </c>
      <c r="E53" s="5">
        <v>290550</v>
      </c>
      <c r="F53" s="5">
        <v>498834.96</v>
      </c>
      <c r="G53" s="5">
        <v>356250</v>
      </c>
      <c r="H53" s="4">
        <v>0.16669999999999999</v>
      </c>
      <c r="I53">
        <v>1</v>
      </c>
      <c r="J53" s="5">
        <v>325271.09999999998</v>
      </c>
    </row>
    <row r="54" spans="1:10" x14ac:dyDescent="0.25">
      <c r="D54" s="6"/>
      <c r="J54" s="5">
        <f>SUM(J3:J53)</f>
        <v>41710854.950000003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Parameters</vt:lpstr>
      <vt:lpstr>ESVC_SummarySFPR</vt:lpstr>
      <vt:lpstr>ESVC_StateOperatingSubsidy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10170086</dc:creator>
  <cp:lastModifiedBy>Sarkar, Prabir</cp:lastModifiedBy>
  <dcterms:created xsi:type="dcterms:W3CDTF">2022-04-22T08:59:31Z</dcterms:created>
  <dcterms:modified xsi:type="dcterms:W3CDTF">2022-06-16T15:32:41Z</dcterms:modified>
</cp:coreProperties>
</file>